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rontel-my.sharepoint.com/personal/felipe_macaya_ext_saesa_cl/Documents/Documentos/FM Tarifas M&amp;G 2024/2. Tarifas Servicios Suministro/Pliegos/Pliegos 2024.04/"/>
    </mc:Choice>
  </mc:AlternateContent>
  <xr:revisionPtr revIDLastSave="0" documentId="8_{77706236-1937-482B-ADCC-5B1A8FC7677F}" xr6:coauthVersionLast="47" xr6:coauthVersionMax="47" xr10:uidLastSave="{00000000-0000-0000-0000-000000000000}"/>
  <bookViews>
    <workbookView xWindow="-19320" yWindow="-120" windowWidth="19440" windowHeight="14880" xr2:uid="{F889B557-B86E-436E-9A1E-6D92077154A4}"/>
  </bookViews>
  <sheets>
    <sheet name="Pub. PDF" sheetId="5" r:id="rId1"/>
    <sheet name="Pub. Suministro" sheetId="1" state="hidden" r:id="rId2"/>
  </sheets>
  <definedNames>
    <definedName name="_xlnm.Print_Area" localSheetId="0">'Pub. PDF'!$A$1:$BX$110</definedName>
    <definedName name="_xlnm.Print_Area" localSheetId="1">'Pub. Suministro'!$B$1:$W$108</definedName>
    <definedName name="e_1">#REF!</definedName>
    <definedName name="e_2">#REF!</definedName>
    <definedName name="fpub">#REF!</definedName>
    <definedName name="t_1">#REF!</definedName>
    <definedName name="t_2">#REF!</definedName>
    <definedName name="wrn.Anexos._.Informe._.de._.Gestión." localSheetId="0" hidden="1">{#N/A,#N/A,TRUE,"H";#N/A,#N/A,TRUE,"J"}</definedName>
    <definedName name="wrn.Anexos._.Informe._.de._.Gestión." localSheetId="1" hidden="1">{#N/A,#N/A,TRUE,"H";#N/A,#N/A,TRUE,"J"}</definedName>
    <definedName name="wrn.Informe._.Completo." localSheetId="0" hidden="1">{#N/A,#N/A,TRUE,"Comparacion 96-95";#N/A,#N/A,TRUE,"Estado de Resultados";#N/A,#N/A,TRUE,"Presupuesto de Caja";#N/A,#N/A,TRUE,"FC Inversiones";#N/A,#N/A,TRUE,"Depreciación";#N/A,#N/A,TRUE,"Feriado";#N/A,#N/A,TRUE,"Participación";#N/A,#N/A,TRUE,"Remuner.";#N/A,#N/A,TRUE,"Adm., Explot. y Trib.";#N/A,#N/A,TRUE,"Importaciones";#N/A,#N/A,TRUE,"Ventas y Apoyos";#N/A,#N/A,TRUE,"Maestro Apoyos";#N/A,#N/A,TRUE,"Inst. Partic.";#N/A,#N/A,TRUE,"Entradas Varias";#N/A,#N/A,TRUE,"Subsidios";#N/A,#N/A,TRUE,"Mant. AP";#N/A,#N/A,TRUE,"Otros Egresos";#N/A,#N/A,TRUE,"Bonos";#N/A,#N/A,TRUE,"Inv. Temp.";#N/A,#N/A,TRUE,"Uso Efic. AP";#N/A,#N/A,TRUE,"Impuesto";#N/A,#N/A,TRUE,"IVA";#N/A,#N/A,TRUE,"Utilidad Relac.";#N/A,#N/A,TRUE,"Oblig. Bancos"}</definedName>
    <definedName name="wrn.Informe._.Completo." localSheetId="1" hidden="1">{#N/A,#N/A,TRUE,"Comparacion 96-95";#N/A,#N/A,TRUE,"Estado de Resultados";#N/A,#N/A,TRUE,"Presupuesto de Caja";#N/A,#N/A,TRUE,"FC Inversiones";#N/A,#N/A,TRUE,"Depreciación";#N/A,#N/A,TRUE,"Feriado";#N/A,#N/A,TRUE,"Participación";#N/A,#N/A,TRUE,"Remuner.";#N/A,#N/A,TRUE,"Adm., Explot. y Trib.";#N/A,#N/A,TRUE,"Importaciones";#N/A,#N/A,TRUE,"Ventas y Apoyos";#N/A,#N/A,TRUE,"Maestro Apoyos";#N/A,#N/A,TRUE,"Inst. Partic.";#N/A,#N/A,TRUE,"Entradas Varias";#N/A,#N/A,TRUE,"Subsidios";#N/A,#N/A,TRUE,"Mant. AP";#N/A,#N/A,TRUE,"Otros Egresos";#N/A,#N/A,TRUE,"Bonos";#N/A,#N/A,TRUE,"Inv. Temp.";#N/A,#N/A,TRUE,"Uso Efic. AP";#N/A,#N/A,TRUE,"Impuesto";#N/A,#N/A,TRUE,"IVA";#N/A,#N/A,TRUE,"Utilidad Relac.";#N/A,#N/A,TRUE,"Oblig. Bancos"}</definedName>
    <definedName name="x" localSheetId="0" hidden="1">{#N/A,#N/A,TRUE,"Comparacion 96-95";#N/A,#N/A,TRUE,"Estado de Resultados";#N/A,#N/A,TRUE,"Presupuesto de Caja";#N/A,#N/A,TRUE,"FC Inversiones";#N/A,#N/A,TRUE,"Depreciación";#N/A,#N/A,TRUE,"Feriado";#N/A,#N/A,TRUE,"Participación";#N/A,#N/A,TRUE,"Remuner.";#N/A,#N/A,TRUE,"Adm., Explot. y Trib.";#N/A,#N/A,TRUE,"Importaciones";#N/A,#N/A,TRUE,"Ventas y Apoyos";#N/A,#N/A,TRUE,"Maestro Apoyos";#N/A,#N/A,TRUE,"Inst. Partic.";#N/A,#N/A,TRUE,"Entradas Varias";#N/A,#N/A,TRUE,"Subsidios";#N/A,#N/A,TRUE,"Mant. AP";#N/A,#N/A,TRUE,"Otros Egresos";#N/A,#N/A,TRUE,"Bonos";#N/A,#N/A,TRUE,"Inv. Temp.";#N/A,#N/A,TRUE,"Uso Efic. AP";#N/A,#N/A,TRUE,"Impuesto";#N/A,#N/A,TRUE,"IVA";#N/A,#N/A,TRUE,"Utilidad Relac.";#N/A,#N/A,TRUE,"Oblig. Bancos"}</definedName>
    <definedName name="x" localSheetId="1" hidden="1">{#N/A,#N/A,TRUE,"Comparacion 96-95";#N/A,#N/A,TRUE,"Estado de Resultados";#N/A,#N/A,TRUE,"Presupuesto de Caja";#N/A,#N/A,TRUE,"FC Inversiones";#N/A,#N/A,TRUE,"Depreciación";#N/A,#N/A,TRUE,"Feriado";#N/A,#N/A,TRUE,"Participación";#N/A,#N/A,TRUE,"Remuner.";#N/A,#N/A,TRUE,"Adm., Explot. y Trib.";#N/A,#N/A,TRUE,"Importaciones";#N/A,#N/A,TRUE,"Ventas y Apoyos";#N/A,#N/A,TRUE,"Maestro Apoyos";#N/A,#N/A,TRUE,"Inst. Partic.";#N/A,#N/A,TRUE,"Entradas Varias";#N/A,#N/A,TRUE,"Subsidios";#N/A,#N/A,TRUE,"Mant. AP";#N/A,#N/A,TRUE,"Otros Egresos";#N/A,#N/A,TRUE,"Bonos";#N/A,#N/A,TRUE,"Inv. Temp.";#N/A,#N/A,TRUE,"Uso Efic. AP";#N/A,#N/A,TRUE,"Impuesto";#N/A,#N/A,TRUE,"IVA";#N/A,#N/A,TRUE,"Utilidad Relac.";#N/A,#N/A,TRUE,"Oblig. Bancos"}</definedName>
  </definedNames>
  <calcPr calcId="191029" iterate="1" iterateCount="10" iterateDelta="1E-4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L128" i="1" l="1"/>
  <c r="AQ128" i="1"/>
  <c r="AS128" i="1"/>
  <c r="AX128" i="1"/>
  <c r="AY128" i="1"/>
  <c r="BA128" i="1"/>
  <c r="BB128" i="1"/>
  <c r="BD128" i="1"/>
  <c r="BE128" i="1"/>
  <c r="BG128" i="1"/>
  <c r="BH128" i="1"/>
  <c r="BI128" i="1"/>
  <c r="BJ128" i="1"/>
  <c r="BK128" i="1"/>
  <c r="E127" i="1"/>
  <c r="F127" i="1"/>
  <c r="G127" i="1"/>
  <c r="H127" i="1"/>
  <c r="I127" i="1"/>
  <c r="K127" i="1"/>
  <c r="L127" i="1"/>
  <c r="M127" i="1"/>
  <c r="N127" i="1"/>
  <c r="O127" i="1"/>
  <c r="Q127" i="1"/>
  <c r="R127" i="1"/>
  <c r="S127" i="1"/>
  <c r="T127" i="1"/>
  <c r="U127" i="1"/>
  <c r="W127" i="1"/>
  <c r="X127" i="1"/>
  <c r="Y127" i="1"/>
  <c r="Z127" i="1"/>
  <c r="AA127" i="1"/>
  <c r="AC127" i="1"/>
  <c r="AD127" i="1"/>
  <c r="AE127" i="1"/>
  <c r="AF127" i="1"/>
  <c r="AG127" i="1"/>
  <c r="AI127" i="1"/>
  <c r="AJ127" i="1"/>
  <c r="AK127" i="1"/>
  <c r="AL127" i="1"/>
  <c r="AM127" i="1"/>
  <c r="AO127" i="1"/>
  <c r="AP127" i="1"/>
  <c r="AQ127" i="1"/>
  <c r="AR127" i="1"/>
  <c r="AS127" i="1"/>
  <c r="AU127" i="1"/>
  <c r="AV127" i="1"/>
  <c r="AW127" i="1"/>
  <c r="AX127" i="1"/>
  <c r="AY127" i="1"/>
  <c r="BA127" i="1"/>
  <c r="BB127" i="1"/>
  <c r="BC127" i="1"/>
  <c r="BD127" i="1"/>
  <c r="BE127" i="1"/>
  <c r="BG127" i="1"/>
  <c r="BH127" i="1"/>
  <c r="BI127" i="1"/>
  <c r="BJ127" i="1"/>
  <c r="BK127" i="1"/>
  <c r="E128" i="1"/>
  <c r="F128" i="1"/>
  <c r="G128" i="1"/>
  <c r="H128" i="1"/>
  <c r="I128" i="1"/>
  <c r="K128" i="1"/>
  <c r="L128" i="1"/>
  <c r="M128" i="1"/>
  <c r="N128" i="1"/>
  <c r="O128" i="1"/>
  <c r="Q128" i="1"/>
  <c r="R128" i="1"/>
  <c r="S128" i="1"/>
  <c r="T128" i="1"/>
  <c r="U128" i="1"/>
  <c r="W128" i="1"/>
  <c r="X128" i="1"/>
  <c r="Y128" i="1"/>
  <c r="Z128" i="1"/>
  <c r="AA128" i="1"/>
  <c r="AC128" i="1"/>
  <c r="AD128" i="1"/>
  <c r="AE128" i="1"/>
  <c r="AF128" i="1"/>
  <c r="AG128" i="1"/>
  <c r="AI128" i="1"/>
  <c r="AJ128" i="1"/>
  <c r="AK128" i="1"/>
  <c r="AM128" i="1"/>
  <c r="AO128" i="1"/>
  <c r="AP128" i="1"/>
  <c r="AR128" i="1"/>
  <c r="AU128" i="1"/>
  <c r="AV128" i="1"/>
  <c r="AW128" i="1"/>
  <c r="BC128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AN112" i="1"/>
  <c r="AO112" i="1"/>
  <c r="AP112" i="1"/>
  <c r="AQ112" i="1"/>
  <c r="AR112" i="1"/>
  <c r="AS112" i="1"/>
  <c r="AT112" i="1"/>
  <c r="AU112" i="1"/>
  <c r="AV112" i="1"/>
  <c r="AW112" i="1"/>
  <c r="AX112" i="1"/>
  <c r="AY112" i="1"/>
  <c r="AZ112" i="1"/>
  <c r="BA112" i="1"/>
  <c r="BB112" i="1"/>
  <c r="BC112" i="1"/>
  <c r="BD112" i="1"/>
  <c r="BE112" i="1"/>
  <c r="BF112" i="1"/>
  <c r="BG112" i="1"/>
  <c r="BH112" i="1"/>
  <c r="BI112" i="1"/>
  <c r="BJ112" i="1"/>
  <c r="BK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AW113" i="1"/>
  <c r="AX113" i="1"/>
  <c r="AY113" i="1"/>
  <c r="AZ113" i="1"/>
  <c r="BA113" i="1"/>
  <c r="BB113" i="1"/>
  <c r="BC113" i="1"/>
  <c r="BD113" i="1"/>
  <c r="BE113" i="1"/>
  <c r="BF113" i="1"/>
  <c r="BG113" i="1"/>
  <c r="BH113" i="1"/>
  <c r="BI113" i="1"/>
  <c r="BJ113" i="1"/>
  <c r="BK113" i="1"/>
  <c r="D113" i="1"/>
  <c r="D112" i="1"/>
  <c r="E123" i="1"/>
  <c r="F123" i="1"/>
  <c r="G123" i="1"/>
  <c r="H123" i="1"/>
  <c r="I123" i="1"/>
  <c r="K123" i="1"/>
  <c r="L123" i="1"/>
  <c r="M123" i="1"/>
  <c r="N123" i="1"/>
  <c r="O123" i="1"/>
  <c r="Q123" i="1"/>
  <c r="R123" i="1"/>
  <c r="S123" i="1"/>
  <c r="T123" i="1"/>
  <c r="U123" i="1"/>
  <c r="W123" i="1"/>
  <c r="X123" i="1"/>
  <c r="Y123" i="1"/>
  <c r="Z123" i="1"/>
  <c r="AA123" i="1"/>
  <c r="AC123" i="1"/>
  <c r="AD123" i="1"/>
  <c r="AE123" i="1"/>
  <c r="AF123" i="1"/>
  <c r="AG123" i="1"/>
  <c r="AI123" i="1"/>
  <c r="AJ123" i="1"/>
  <c r="AK123" i="1"/>
  <c r="AL123" i="1"/>
  <c r="AM123" i="1"/>
  <c r="AO123" i="1"/>
  <c r="AP123" i="1"/>
  <c r="AQ123" i="1"/>
  <c r="AR123" i="1"/>
  <c r="AS123" i="1"/>
  <c r="AU123" i="1"/>
  <c r="AV123" i="1"/>
  <c r="AW123" i="1"/>
  <c r="AX123" i="1"/>
  <c r="AY123" i="1"/>
  <c r="BA123" i="1"/>
  <c r="BB123" i="1"/>
  <c r="BC123" i="1"/>
  <c r="BD123" i="1"/>
  <c r="BE123" i="1"/>
  <c r="BG123" i="1"/>
  <c r="BH123" i="1"/>
  <c r="BI123" i="1"/>
  <c r="BJ123" i="1"/>
  <c r="BK123" i="1"/>
  <c r="BA122" i="1"/>
  <c r="BB122" i="1"/>
  <c r="BC122" i="1"/>
  <c r="BD122" i="1"/>
  <c r="BE122" i="1"/>
  <c r="BG122" i="1"/>
  <c r="BH122" i="1"/>
  <c r="BI122" i="1"/>
  <c r="BJ122" i="1"/>
  <c r="BK122" i="1"/>
  <c r="E122" i="1"/>
  <c r="F122" i="1"/>
  <c r="G122" i="1"/>
  <c r="H122" i="1"/>
  <c r="I122" i="1"/>
  <c r="K122" i="1"/>
  <c r="L122" i="1"/>
  <c r="M122" i="1"/>
  <c r="N122" i="1"/>
  <c r="O122" i="1"/>
  <c r="Q122" i="1"/>
  <c r="R122" i="1"/>
  <c r="S122" i="1"/>
  <c r="T122" i="1"/>
  <c r="U122" i="1"/>
  <c r="W122" i="1"/>
  <c r="X122" i="1"/>
  <c r="Y122" i="1"/>
  <c r="Z122" i="1"/>
  <c r="AA122" i="1"/>
  <c r="AC122" i="1"/>
  <c r="AD122" i="1"/>
  <c r="AE122" i="1"/>
  <c r="AF122" i="1"/>
  <c r="AG122" i="1"/>
  <c r="AI122" i="1"/>
  <c r="AJ122" i="1"/>
  <c r="AK122" i="1"/>
  <c r="AL122" i="1"/>
  <c r="AM122" i="1"/>
  <c r="AO122" i="1"/>
  <c r="AP122" i="1"/>
  <c r="AQ122" i="1"/>
  <c r="AR122" i="1"/>
  <c r="AS122" i="1"/>
  <c r="AU122" i="1"/>
  <c r="AV122" i="1"/>
  <c r="AW122" i="1"/>
  <c r="AX122" i="1"/>
  <c r="AY122" i="1"/>
  <c r="BF106" i="1"/>
  <c r="AZ106" i="1"/>
  <c r="AT106" i="1"/>
  <c r="AN106" i="1"/>
  <c r="AH106" i="1"/>
  <c r="AH123" i="1" s="1"/>
  <c r="AH128" i="1" s="1"/>
  <c r="AB106" i="1"/>
  <c r="V106" i="1"/>
  <c r="P106" i="1"/>
  <c r="P123" i="1" s="1"/>
  <c r="P128" i="1" s="1"/>
  <c r="J106" i="1"/>
  <c r="J123" i="1" s="1"/>
  <c r="J128" i="1" s="1"/>
  <c r="BF105" i="1"/>
  <c r="AZ105" i="1"/>
  <c r="AT105" i="1"/>
  <c r="AN105" i="1"/>
  <c r="AH105" i="1"/>
  <c r="AB105" i="1"/>
  <c r="V105" i="1"/>
  <c r="P105" i="1"/>
  <c r="P122" i="1" s="1"/>
  <c r="P127" i="1" s="1"/>
  <c r="J105" i="1"/>
  <c r="J122" i="1" s="1"/>
  <c r="J127" i="1" s="1"/>
  <c r="D106" i="1"/>
  <c r="D123" i="1" s="1"/>
  <c r="D128" i="1" s="1"/>
  <c r="D105" i="1"/>
  <c r="D122" i="1" s="1"/>
  <c r="D127" i="1" s="1"/>
  <c r="BK89" i="1"/>
  <c r="BJ89" i="1"/>
  <c r="BI89" i="1"/>
  <c r="BH89" i="1"/>
  <c r="BG89" i="1"/>
  <c r="BF89" i="1"/>
  <c r="BE89" i="1"/>
  <c r="BD89" i="1"/>
  <c r="BC89" i="1"/>
  <c r="BB89" i="1"/>
  <c r="BA89" i="1"/>
  <c r="AZ89" i="1"/>
  <c r="AY89" i="1"/>
  <c r="AX89" i="1"/>
  <c r="AW89" i="1"/>
  <c r="AV89" i="1"/>
  <c r="AU89" i="1"/>
  <c r="AT89" i="1"/>
  <c r="AS89" i="1"/>
  <c r="AR89" i="1"/>
  <c r="AQ89" i="1"/>
  <c r="AP89" i="1"/>
  <c r="AO89" i="1"/>
  <c r="AN89" i="1"/>
  <c r="AM89" i="1"/>
  <c r="AL89" i="1"/>
  <c r="AK89" i="1"/>
  <c r="AJ89" i="1"/>
  <c r="AI89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BK88" i="1"/>
  <c r="BJ88" i="1"/>
  <c r="BI88" i="1"/>
  <c r="BH88" i="1"/>
  <c r="BG88" i="1"/>
  <c r="BF88" i="1"/>
  <c r="BE88" i="1"/>
  <c r="BD88" i="1"/>
  <c r="BC88" i="1"/>
  <c r="BB88" i="1"/>
  <c r="BA88" i="1"/>
  <c r="AZ88" i="1"/>
  <c r="AY88" i="1"/>
  <c r="AX88" i="1"/>
  <c r="AW88" i="1"/>
  <c r="AV88" i="1"/>
  <c r="AU88" i="1"/>
  <c r="AT88" i="1"/>
  <c r="AS88" i="1"/>
  <c r="AR88" i="1"/>
  <c r="AQ88" i="1"/>
  <c r="AP88" i="1"/>
  <c r="AO88" i="1"/>
  <c r="AN88" i="1"/>
  <c r="AM88" i="1"/>
  <c r="AL88" i="1"/>
  <c r="AK88" i="1"/>
  <c r="AJ88" i="1"/>
  <c r="AI88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BK87" i="1"/>
  <c r="BJ87" i="1"/>
  <c r="BI87" i="1"/>
  <c r="BH87" i="1"/>
  <c r="BG87" i="1"/>
  <c r="BF87" i="1"/>
  <c r="BE87" i="1"/>
  <c r="BD87" i="1"/>
  <c r="BC87" i="1"/>
  <c r="BB87" i="1"/>
  <c r="BA87" i="1"/>
  <c r="AZ87" i="1"/>
  <c r="AY87" i="1"/>
  <c r="AX87" i="1"/>
  <c r="AW87" i="1"/>
  <c r="AV87" i="1"/>
  <c r="AU87" i="1"/>
  <c r="AT87" i="1"/>
  <c r="AS87" i="1"/>
  <c r="AR87" i="1"/>
  <c r="AQ87" i="1"/>
  <c r="AP87" i="1"/>
  <c r="AO87" i="1"/>
  <c r="AN87" i="1"/>
  <c r="AM87" i="1"/>
  <c r="AL87" i="1"/>
  <c r="AK87" i="1"/>
  <c r="AJ87" i="1"/>
  <c r="AI87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BK86" i="1"/>
  <c r="BJ86" i="1"/>
  <c r="BI86" i="1"/>
  <c r="BH86" i="1"/>
  <c r="BG86" i="1"/>
  <c r="BF86" i="1"/>
  <c r="BE86" i="1"/>
  <c r="BD86" i="1"/>
  <c r="BC86" i="1"/>
  <c r="BB86" i="1"/>
  <c r="BA86" i="1"/>
  <c r="AZ86" i="1"/>
  <c r="AY86" i="1"/>
  <c r="AX86" i="1"/>
  <c r="AW86" i="1"/>
  <c r="AV86" i="1"/>
  <c r="AU86" i="1"/>
  <c r="AT86" i="1"/>
  <c r="AS86" i="1"/>
  <c r="AR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BK85" i="1"/>
  <c r="BJ85" i="1"/>
  <c r="BI85" i="1"/>
  <c r="BH85" i="1"/>
  <c r="BG85" i="1"/>
  <c r="BF85" i="1"/>
  <c r="BE85" i="1"/>
  <c r="BD85" i="1"/>
  <c r="BC85" i="1"/>
  <c r="BB85" i="1"/>
  <c r="BA85" i="1"/>
  <c r="AZ85" i="1"/>
  <c r="AY85" i="1"/>
  <c r="AX85" i="1"/>
  <c r="AW85" i="1"/>
  <c r="AV85" i="1"/>
  <c r="AU85" i="1"/>
  <c r="AT85" i="1"/>
  <c r="AS85" i="1"/>
  <c r="AR85" i="1"/>
  <c r="AQ85" i="1"/>
  <c r="AP85" i="1"/>
  <c r="AO85" i="1"/>
  <c r="AN85" i="1"/>
  <c r="AM85" i="1"/>
  <c r="AL85" i="1"/>
  <c r="AK85" i="1"/>
  <c r="AJ85" i="1"/>
  <c r="AI85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BK84" i="1"/>
  <c r="BJ84" i="1"/>
  <c r="BI84" i="1"/>
  <c r="BH84" i="1"/>
  <c r="BG84" i="1"/>
  <c r="BF84" i="1"/>
  <c r="BE84" i="1"/>
  <c r="BD84" i="1"/>
  <c r="BC84" i="1"/>
  <c r="BB84" i="1"/>
  <c r="BA84" i="1"/>
  <c r="AZ84" i="1"/>
  <c r="AY84" i="1"/>
  <c r="AX84" i="1"/>
  <c r="AW84" i="1"/>
  <c r="AV84" i="1"/>
  <c r="AU84" i="1"/>
  <c r="AT84" i="1"/>
  <c r="AS84" i="1"/>
  <c r="AR84" i="1"/>
  <c r="AQ84" i="1"/>
  <c r="AP84" i="1"/>
  <c r="AO84" i="1"/>
  <c r="AN84" i="1"/>
  <c r="AM84" i="1"/>
  <c r="AL84" i="1"/>
  <c r="AK84" i="1"/>
  <c r="AJ84" i="1"/>
  <c r="AI84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BK82" i="1"/>
  <c r="BJ82" i="1"/>
  <c r="BI82" i="1"/>
  <c r="BH82" i="1"/>
  <c r="BG82" i="1"/>
  <c r="BF82" i="1"/>
  <c r="BE82" i="1"/>
  <c r="BD82" i="1"/>
  <c r="BC82" i="1"/>
  <c r="BB82" i="1"/>
  <c r="BA82" i="1"/>
  <c r="AZ82" i="1"/>
  <c r="AY82" i="1"/>
  <c r="AX82" i="1"/>
  <c r="AW82" i="1"/>
  <c r="AV82" i="1"/>
  <c r="AU82" i="1"/>
  <c r="AT82" i="1"/>
  <c r="AS82" i="1"/>
  <c r="AR82" i="1"/>
  <c r="AQ82" i="1"/>
  <c r="AP82" i="1"/>
  <c r="AO82" i="1"/>
  <c r="AN82" i="1"/>
  <c r="AM82" i="1"/>
  <c r="AL82" i="1"/>
  <c r="AK82" i="1"/>
  <c r="AJ82" i="1"/>
  <c r="AI82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BK81" i="1"/>
  <c r="BJ81" i="1"/>
  <c r="BI81" i="1"/>
  <c r="BH81" i="1"/>
  <c r="BG81" i="1"/>
  <c r="BF81" i="1"/>
  <c r="BE81" i="1"/>
  <c r="BD81" i="1"/>
  <c r="BC81" i="1"/>
  <c r="BB81" i="1"/>
  <c r="BA81" i="1"/>
  <c r="AZ81" i="1"/>
  <c r="AY81" i="1"/>
  <c r="AX81" i="1"/>
  <c r="AW81" i="1"/>
  <c r="AV81" i="1"/>
  <c r="AU81" i="1"/>
  <c r="AT81" i="1"/>
  <c r="AS81" i="1"/>
  <c r="AR81" i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BK80" i="1"/>
  <c r="BJ80" i="1"/>
  <c r="BI80" i="1"/>
  <c r="BH80" i="1"/>
  <c r="BG80" i="1"/>
  <c r="BF80" i="1"/>
  <c r="BE80" i="1"/>
  <c r="BD80" i="1"/>
  <c r="BC80" i="1"/>
  <c r="BB80" i="1"/>
  <c r="BA80" i="1"/>
  <c r="AZ80" i="1"/>
  <c r="AY80" i="1"/>
  <c r="AX80" i="1"/>
  <c r="AW80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BK79" i="1"/>
  <c r="BJ79" i="1"/>
  <c r="BI79" i="1"/>
  <c r="BH79" i="1"/>
  <c r="BG79" i="1"/>
  <c r="BF79" i="1"/>
  <c r="BE79" i="1"/>
  <c r="BD79" i="1"/>
  <c r="BC79" i="1"/>
  <c r="BB79" i="1"/>
  <c r="BA79" i="1"/>
  <c r="AZ79" i="1"/>
  <c r="AY79" i="1"/>
  <c r="AX79" i="1"/>
  <c r="AW79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BK78" i="1"/>
  <c r="BJ78" i="1"/>
  <c r="BI78" i="1"/>
  <c r="BH78" i="1"/>
  <c r="BG78" i="1"/>
  <c r="BF78" i="1"/>
  <c r="BE78" i="1"/>
  <c r="BD78" i="1"/>
  <c r="BC78" i="1"/>
  <c r="BB78" i="1"/>
  <c r="BA78" i="1"/>
  <c r="AZ78" i="1"/>
  <c r="AY78" i="1"/>
  <c r="AX78" i="1"/>
  <c r="AW78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BK77" i="1"/>
  <c r="BJ77" i="1"/>
  <c r="BI77" i="1"/>
  <c r="BH77" i="1"/>
  <c r="BG77" i="1"/>
  <c r="BF77" i="1"/>
  <c r="BE77" i="1"/>
  <c r="BD77" i="1"/>
  <c r="BC77" i="1"/>
  <c r="BB77" i="1"/>
  <c r="BA77" i="1"/>
  <c r="AZ77" i="1"/>
  <c r="AY77" i="1"/>
  <c r="AX77" i="1"/>
  <c r="AW77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X76" i="1"/>
  <c r="AW76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BK74" i="1"/>
  <c r="BJ74" i="1"/>
  <c r="BI74" i="1"/>
  <c r="BH74" i="1"/>
  <c r="BG74" i="1"/>
  <c r="BF74" i="1"/>
  <c r="BE74" i="1"/>
  <c r="BD74" i="1"/>
  <c r="BC74" i="1"/>
  <c r="BB74" i="1"/>
  <c r="BA74" i="1"/>
  <c r="AZ74" i="1"/>
  <c r="AY74" i="1"/>
  <c r="AX74" i="1"/>
  <c r="AW74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BK73" i="1"/>
  <c r="BJ73" i="1"/>
  <c r="BI73" i="1"/>
  <c r="BH73" i="1"/>
  <c r="BG73" i="1"/>
  <c r="BF73" i="1"/>
  <c r="BE73" i="1"/>
  <c r="BD73" i="1"/>
  <c r="BC73" i="1"/>
  <c r="BB73" i="1"/>
  <c r="BA73" i="1"/>
  <c r="AZ73" i="1"/>
  <c r="AY73" i="1"/>
  <c r="AX73" i="1"/>
  <c r="AW73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BK72" i="1"/>
  <c r="BJ72" i="1"/>
  <c r="BI72" i="1"/>
  <c r="BH72" i="1"/>
  <c r="BG72" i="1"/>
  <c r="BF72" i="1"/>
  <c r="BE72" i="1"/>
  <c r="BD72" i="1"/>
  <c r="BC72" i="1"/>
  <c r="BB72" i="1"/>
  <c r="BA72" i="1"/>
  <c r="AZ72" i="1"/>
  <c r="AY72" i="1"/>
  <c r="AX72" i="1"/>
  <c r="AW72" i="1"/>
  <c r="AV72" i="1"/>
  <c r="AU72" i="1"/>
  <c r="AT72" i="1"/>
  <c r="AS72" i="1"/>
  <c r="AR72" i="1"/>
  <c r="AQ72" i="1"/>
  <c r="AP72" i="1"/>
  <c r="AO72" i="1"/>
  <c r="AN72" i="1"/>
  <c r="AM72" i="1"/>
  <c r="AL72" i="1"/>
  <c r="AK72" i="1"/>
  <c r="AJ72" i="1"/>
  <c r="AI72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BK71" i="1"/>
  <c r="BJ71" i="1"/>
  <c r="BI71" i="1"/>
  <c r="BH71" i="1"/>
  <c r="BG71" i="1"/>
  <c r="BF71" i="1"/>
  <c r="BE71" i="1"/>
  <c r="BD71" i="1"/>
  <c r="BC71" i="1"/>
  <c r="BB71" i="1"/>
  <c r="BA71" i="1"/>
  <c r="AZ71" i="1"/>
  <c r="AY71" i="1"/>
  <c r="AX71" i="1"/>
  <c r="AW71" i="1"/>
  <c r="AV71" i="1"/>
  <c r="AU71" i="1"/>
  <c r="AT71" i="1"/>
  <c r="AS71" i="1"/>
  <c r="AR71" i="1"/>
  <c r="AQ71" i="1"/>
  <c r="AP71" i="1"/>
  <c r="AO71" i="1"/>
  <c r="AN71" i="1"/>
  <c r="AM71" i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BK67" i="1"/>
  <c r="BJ67" i="1"/>
  <c r="BI67" i="1"/>
  <c r="BH67" i="1"/>
  <c r="BG67" i="1"/>
  <c r="BF67" i="1"/>
  <c r="BE67" i="1"/>
  <c r="BD67" i="1"/>
  <c r="BC67" i="1"/>
  <c r="BB67" i="1"/>
  <c r="BA67" i="1"/>
  <c r="AZ67" i="1"/>
  <c r="AY67" i="1"/>
  <c r="AX67" i="1"/>
  <c r="AW67" i="1"/>
  <c r="AV67" i="1"/>
  <c r="AU67" i="1"/>
  <c r="AT67" i="1"/>
  <c r="AS67" i="1"/>
  <c r="AR67" i="1"/>
  <c r="AQ67" i="1"/>
  <c r="AP67" i="1"/>
  <c r="AO67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K62" i="1"/>
  <c r="BJ62" i="1"/>
  <c r="BI62" i="1"/>
  <c r="BH62" i="1"/>
  <c r="BG62" i="1"/>
  <c r="BF62" i="1"/>
  <c r="BE62" i="1"/>
  <c r="BD62" i="1"/>
  <c r="BC62" i="1"/>
  <c r="BB62" i="1"/>
  <c r="BA62" i="1"/>
  <c r="AZ62" i="1"/>
  <c r="AY62" i="1"/>
  <c r="AX62" i="1"/>
  <c r="AW62" i="1"/>
  <c r="AV62" i="1"/>
  <c r="AU62" i="1"/>
  <c r="AT62" i="1"/>
  <c r="AS62" i="1"/>
  <c r="AR62" i="1"/>
  <c r="AQ62" i="1"/>
  <c r="AP62" i="1"/>
  <c r="AO62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BK60" i="1"/>
  <c r="BJ60" i="1"/>
  <c r="BI60" i="1"/>
  <c r="BH60" i="1"/>
  <c r="BG60" i="1"/>
  <c r="BF60" i="1"/>
  <c r="BE60" i="1"/>
  <c r="BD60" i="1"/>
  <c r="BC60" i="1"/>
  <c r="BB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BK59" i="1"/>
  <c r="BJ59" i="1"/>
  <c r="BI59" i="1"/>
  <c r="BH59" i="1"/>
  <c r="BG59" i="1"/>
  <c r="BF59" i="1"/>
  <c r="BE59" i="1"/>
  <c r="BD59" i="1"/>
  <c r="BC59" i="1"/>
  <c r="BB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O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BK58" i="1"/>
  <c r="BJ58" i="1"/>
  <c r="BI58" i="1"/>
  <c r="BH58" i="1"/>
  <c r="BG58" i="1"/>
  <c r="BF58" i="1"/>
  <c r="BE58" i="1"/>
  <c r="BD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O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BK57" i="1"/>
  <c r="BJ57" i="1"/>
  <c r="BI57" i="1"/>
  <c r="BH57" i="1"/>
  <c r="BG57" i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BK56" i="1"/>
  <c r="BJ56" i="1"/>
  <c r="BI56" i="1"/>
  <c r="BH56" i="1"/>
  <c r="BG56" i="1"/>
  <c r="BF56" i="1"/>
  <c r="BE56" i="1"/>
  <c r="BD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BK55" i="1"/>
  <c r="BJ55" i="1"/>
  <c r="BI55" i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K54" i="1"/>
  <c r="BJ54" i="1"/>
  <c r="BI54" i="1"/>
  <c r="BH54" i="1"/>
  <c r="BG54" i="1"/>
  <c r="BF54" i="1"/>
  <c r="BE54" i="1"/>
  <c r="BD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Q51" i="1"/>
  <c r="AP51" i="1"/>
  <c r="AO51" i="1"/>
  <c r="AN51" i="1"/>
  <c r="AM51" i="1"/>
  <c r="AL51" i="1"/>
  <c r="AK51" i="1"/>
  <c r="AJ51" i="1"/>
  <c r="AI51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Q50" i="1"/>
  <c r="AP50" i="1"/>
  <c r="AO50" i="1"/>
  <c r="AN50" i="1"/>
  <c r="AM50" i="1"/>
  <c r="AL50" i="1"/>
  <c r="AK50" i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Q48" i="1"/>
  <c r="AP48" i="1"/>
  <c r="AO48" i="1"/>
  <c r="AN48" i="1"/>
  <c r="AM48" i="1"/>
  <c r="AL48" i="1"/>
  <c r="AK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AX47" i="1"/>
  <c r="AW47" i="1"/>
  <c r="AV47" i="1"/>
  <c r="AU47" i="1"/>
  <c r="AT47" i="1"/>
  <c r="AS47" i="1"/>
  <c r="AR47" i="1"/>
  <c r="AQ47" i="1"/>
  <c r="AP47" i="1"/>
  <c r="AO47" i="1"/>
  <c r="AN47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AX45" i="1"/>
  <c r="AW45" i="1"/>
  <c r="AV45" i="1"/>
  <c r="AU45" i="1"/>
  <c r="AT45" i="1"/>
  <c r="AS45" i="1"/>
  <c r="AR45" i="1"/>
  <c r="AQ45" i="1"/>
  <c r="AP45" i="1"/>
  <c r="AO45" i="1"/>
  <c r="AN45" i="1"/>
  <c r="AM45" i="1"/>
  <c r="AL45" i="1"/>
  <c r="AK45" i="1"/>
  <c r="AJ45" i="1"/>
  <c r="AI45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AX44" i="1"/>
  <c r="AW44" i="1"/>
  <c r="AV44" i="1"/>
  <c r="AU44" i="1"/>
  <c r="AT44" i="1"/>
  <c r="AS44" i="1"/>
  <c r="AR44" i="1"/>
  <c r="AQ44" i="1"/>
  <c r="AP44" i="1"/>
  <c r="AO44" i="1"/>
  <c r="AN44" i="1"/>
  <c r="AM44" i="1"/>
  <c r="AL44" i="1"/>
  <c r="AK44" i="1"/>
  <c r="AJ44" i="1"/>
  <c r="AI44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AX42" i="1"/>
  <c r="AW42" i="1"/>
  <c r="AV42" i="1"/>
  <c r="AU42" i="1"/>
  <c r="AT42" i="1"/>
  <c r="AS42" i="1"/>
  <c r="AR42" i="1"/>
  <c r="AQ42" i="1"/>
  <c r="AP42" i="1"/>
  <c r="AO42" i="1"/>
  <c r="AN42" i="1"/>
  <c r="AM42" i="1"/>
  <c r="AL42" i="1"/>
  <c r="AK42" i="1"/>
  <c r="AJ42" i="1"/>
  <c r="AI42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AX41" i="1"/>
  <c r="AW41" i="1"/>
  <c r="AV41" i="1"/>
  <c r="AU41" i="1"/>
  <c r="AT41" i="1"/>
  <c r="AS41" i="1"/>
  <c r="AR41" i="1"/>
  <c r="AQ41" i="1"/>
  <c r="AP41" i="1"/>
  <c r="AO41" i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AX40" i="1"/>
  <c r="AW40" i="1"/>
  <c r="AV40" i="1"/>
  <c r="AU40" i="1"/>
  <c r="AT40" i="1"/>
  <c r="AS40" i="1"/>
  <c r="AR40" i="1"/>
  <c r="AQ40" i="1"/>
  <c r="AP40" i="1"/>
  <c r="AO40" i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V37" i="1"/>
  <c r="AU37" i="1"/>
  <c r="AT37" i="1"/>
  <c r="AS37" i="1"/>
  <c r="AR37" i="1"/>
  <c r="AQ37" i="1"/>
  <c r="AP37" i="1"/>
  <c r="AO37" i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AI36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AX33" i="1"/>
  <c r="AW33" i="1"/>
  <c r="AV33" i="1"/>
  <c r="AU33" i="1"/>
  <c r="AT33" i="1"/>
  <c r="AS33" i="1"/>
  <c r="AR33" i="1"/>
  <c r="AQ33" i="1"/>
  <c r="AP33" i="1"/>
  <c r="AO33" i="1"/>
  <c r="AN33" i="1"/>
  <c r="AM33" i="1"/>
  <c r="AL33" i="1"/>
  <c r="AK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AP32" i="1"/>
  <c r="AO32" i="1"/>
  <c r="AN32" i="1"/>
  <c r="AM32" i="1"/>
  <c r="AL32" i="1"/>
  <c r="AK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AX26" i="1"/>
  <c r="AW26" i="1"/>
  <c r="AV26" i="1"/>
  <c r="AU26" i="1"/>
  <c r="AT26" i="1"/>
  <c r="AS26" i="1"/>
  <c r="AR26" i="1"/>
  <c r="AQ26" i="1"/>
  <c r="AP26" i="1"/>
  <c r="AO26" i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AX19" i="1"/>
  <c r="AW19" i="1"/>
  <c r="AV19" i="1"/>
  <c r="AU19" i="1"/>
  <c r="AT19" i="1"/>
  <c r="AS19" i="1"/>
  <c r="AR19" i="1"/>
  <c r="AQ19" i="1"/>
  <c r="AP19" i="1"/>
  <c r="AO19" i="1"/>
  <c r="AN19" i="1"/>
  <c r="AM19" i="1"/>
  <c r="AL19" i="1"/>
  <c r="AK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AP17" i="1"/>
  <c r="AO17" i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AX14" i="1"/>
  <c r="AW14" i="1"/>
  <c r="AV14" i="1"/>
  <c r="AU14" i="1"/>
  <c r="AT14" i="1"/>
  <c r="AS14" i="1"/>
  <c r="AR14" i="1"/>
  <c r="AQ14" i="1"/>
  <c r="AP14" i="1"/>
  <c r="AO14" i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AX13" i="1"/>
  <c r="AW13" i="1"/>
  <c r="AV13" i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AW10" i="1"/>
  <c r="AV10" i="1"/>
  <c r="AU10" i="1"/>
  <c r="AT10" i="1"/>
  <c r="AS10" i="1"/>
  <c r="AR10" i="1"/>
  <c r="AQ10" i="1"/>
  <c r="AP10" i="1"/>
  <c r="AO10" i="1"/>
  <c r="AN10" i="1"/>
  <c r="AM10" i="1"/>
  <c r="AL10" i="1"/>
  <c r="AK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89" i="1"/>
  <c r="D88" i="1"/>
  <c r="D87" i="1"/>
  <c r="D86" i="1"/>
  <c r="D85" i="1"/>
  <c r="D84" i="1"/>
  <c r="D82" i="1"/>
  <c r="D81" i="1"/>
  <c r="D80" i="1"/>
  <c r="D79" i="1"/>
  <c r="D78" i="1"/>
  <c r="D77" i="1"/>
  <c r="D76" i="1"/>
  <c r="D74" i="1"/>
  <c r="D73" i="1"/>
  <c r="D72" i="1"/>
  <c r="D71" i="1"/>
  <c r="D70" i="1"/>
  <c r="D69" i="1"/>
  <c r="D67" i="1"/>
  <c r="D66" i="1"/>
  <c r="D65" i="1"/>
  <c r="D64" i="1"/>
  <c r="D63" i="1"/>
  <c r="D62" i="1"/>
  <c r="D60" i="1"/>
  <c r="D59" i="1"/>
  <c r="D58" i="1"/>
  <c r="D57" i="1"/>
  <c r="D56" i="1"/>
  <c r="D55" i="1"/>
  <c r="D54" i="1"/>
  <c r="D52" i="1"/>
  <c r="D51" i="1"/>
  <c r="D50" i="1"/>
  <c r="D49" i="1"/>
  <c r="D48" i="1"/>
  <c r="D47" i="1"/>
  <c r="D45" i="1"/>
  <c r="D44" i="1"/>
  <c r="D43" i="1"/>
  <c r="D42" i="1"/>
  <c r="D41" i="1"/>
  <c r="D40" i="1"/>
  <c r="D38" i="1"/>
  <c r="D37" i="1"/>
  <c r="D36" i="1"/>
  <c r="D35" i="1"/>
  <c r="D34" i="1"/>
  <c r="D33" i="1"/>
  <c r="D32" i="1"/>
  <c r="D31" i="1"/>
  <c r="D30" i="1"/>
  <c r="D29" i="1"/>
  <c r="D28" i="1"/>
  <c r="D26" i="1"/>
  <c r="D25" i="1"/>
  <c r="D24" i="1"/>
  <c r="D23" i="1"/>
  <c r="D22" i="1"/>
  <c r="D21" i="1"/>
  <c r="D19" i="1"/>
  <c r="D18" i="1"/>
  <c r="D17" i="1"/>
  <c r="D16" i="1"/>
  <c r="D15" i="1"/>
  <c r="D14" i="1"/>
  <c r="D13" i="1"/>
  <c r="D12" i="1"/>
  <c r="D11" i="1"/>
  <c r="D10" i="1"/>
  <c r="D9" i="1"/>
  <c r="BF103" i="1"/>
  <c r="AZ103" i="1"/>
  <c r="AT103" i="1"/>
  <c r="AN103" i="1"/>
  <c r="AH103" i="1"/>
  <c r="AB103" i="1"/>
  <c r="V103" i="1"/>
  <c r="P103" i="1"/>
  <c r="J103" i="1"/>
  <c r="J115" i="1" l="1"/>
  <c r="R115" i="1"/>
  <c r="AH115" i="1"/>
  <c r="AN123" i="1"/>
  <c r="AN128" i="1" s="1"/>
  <c r="AA115" i="1"/>
  <c r="AA117" i="1" s="1"/>
  <c r="AA118" i="1" s="1"/>
  <c r="AZ122" i="1"/>
  <c r="AZ127" i="1" s="1"/>
  <c r="AT123" i="1"/>
  <c r="S115" i="1"/>
  <c r="S117" i="1" s="1"/>
  <c r="S118" i="1" s="1"/>
  <c r="AR115" i="1"/>
  <c r="BF122" i="1"/>
  <c r="BF127" i="1" s="1"/>
  <c r="AZ123" i="1"/>
  <c r="AX115" i="1"/>
  <c r="AX117" i="1" s="1"/>
  <c r="AX118" i="1" s="1"/>
  <c r="AT122" i="1"/>
  <c r="AT127" i="1" s="1"/>
  <c r="AQ115" i="1"/>
  <c r="AQ117" i="1" s="1"/>
  <c r="AQ118" i="1" s="1"/>
  <c r="L115" i="1"/>
  <c r="L117" i="1" s="1"/>
  <c r="L118" i="1" s="1"/>
  <c r="AJ115" i="1"/>
  <c r="AJ117" i="1" s="1"/>
  <c r="AJ118" i="1" s="1"/>
  <c r="M115" i="1"/>
  <c r="M117" i="1" s="1"/>
  <c r="M118" i="1" s="1"/>
  <c r="BA115" i="1"/>
  <c r="BA117" i="1" s="1"/>
  <c r="BA118" i="1" s="1"/>
  <c r="BF123" i="1"/>
  <c r="BF128" i="1" s="1"/>
  <c r="AP115" i="1"/>
  <c r="AP117" i="1" s="1"/>
  <c r="AP118" i="1" s="1"/>
  <c r="D115" i="1"/>
  <c r="AY115" i="1"/>
  <c r="AY117" i="1" s="1"/>
  <c r="AY118" i="1" s="1"/>
  <c r="AZ115" i="1"/>
  <c r="E115" i="1"/>
  <c r="E117" i="1" s="1"/>
  <c r="E118" i="1" s="1"/>
  <c r="AK115" i="1"/>
  <c r="BI115" i="1"/>
  <c r="BI117" i="1" s="1"/>
  <c r="BI118" i="1" s="1"/>
  <c r="N115" i="1"/>
  <c r="N117" i="1" s="1"/>
  <c r="N118" i="1" s="1"/>
  <c r="AD115" i="1"/>
  <c r="AD117" i="1" s="1"/>
  <c r="AD118" i="1" s="1"/>
  <c r="BB115" i="1"/>
  <c r="BB117" i="1" s="1"/>
  <c r="BB118" i="1" s="1"/>
  <c r="V122" i="1"/>
  <c r="V127" i="1" s="1"/>
  <c r="Z115" i="1"/>
  <c r="Z117" i="1" s="1"/>
  <c r="Z118" i="1" s="1"/>
  <c r="K115" i="1"/>
  <c r="K117" i="1" s="1"/>
  <c r="K118" i="1" s="1"/>
  <c r="AI115" i="1"/>
  <c r="AI117" i="1" s="1"/>
  <c r="AI118" i="1" s="1"/>
  <c r="BG115" i="1"/>
  <c r="BG117" i="1" s="1"/>
  <c r="BG118" i="1" s="1"/>
  <c r="T115" i="1"/>
  <c r="AB115" i="1"/>
  <c r="AB117" i="1" s="1"/>
  <c r="AB118" i="1" s="1"/>
  <c r="BH115" i="1"/>
  <c r="BH117" i="1" s="1"/>
  <c r="BH118" i="1" s="1"/>
  <c r="U115" i="1"/>
  <c r="U117" i="1" s="1"/>
  <c r="U118" i="1" s="1"/>
  <c r="AC115" i="1"/>
  <c r="AS115" i="1"/>
  <c r="AS117" i="1" s="1"/>
  <c r="AS118" i="1" s="1"/>
  <c r="F115" i="1"/>
  <c r="V115" i="1"/>
  <c r="V117" i="1" s="1"/>
  <c r="V118" i="1" s="1"/>
  <c r="AL115" i="1"/>
  <c r="AL117" i="1" s="1"/>
  <c r="AL118" i="1" s="1"/>
  <c r="AT115" i="1"/>
  <c r="AT117" i="1" s="1"/>
  <c r="AT118" i="1" s="1"/>
  <c r="BJ115" i="1"/>
  <c r="BJ117" i="1" s="1"/>
  <c r="BJ118" i="1" s="1"/>
  <c r="G115" i="1"/>
  <c r="O115" i="1"/>
  <c r="W115" i="1"/>
  <c r="W117" i="1" s="1"/>
  <c r="W118" i="1" s="1"/>
  <c r="AE115" i="1"/>
  <c r="AE117" i="1" s="1"/>
  <c r="AE118" i="1" s="1"/>
  <c r="AM115" i="1"/>
  <c r="AM117" i="1" s="1"/>
  <c r="AM118" i="1" s="1"/>
  <c r="AU115" i="1"/>
  <c r="AU117" i="1" s="1"/>
  <c r="AU118" i="1" s="1"/>
  <c r="BC115" i="1"/>
  <c r="BC117" i="1" s="1"/>
  <c r="BC118" i="1" s="1"/>
  <c r="BK115" i="1"/>
  <c r="BK117" i="1" s="1"/>
  <c r="BK118" i="1" s="1"/>
  <c r="AB122" i="1"/>
  <c r="AB127" i="1" s="1"/>
  <c r="V123" i="1"/>
  <c r="V128" i="1" s="1"/>
  <c r="BF115" i="1"/>
  <c r="BF117" i="1" s="1"/>
  <c r="BF118" i="1" s="1"/>
  <c r="H115" i="1"/>
  <c r="P115" i="1"/>
  <c r="X115" i="1"/>
  <c r="X117" i="1" s="1"/>
  <c r="X118" i="1" s="1"/>
  <c r="AF115" i="1"/>
  <c r="AF117" i="1" s="1"/>
  <c r="AF118" i="1" s="1"/>
  <c r="AN115" i="1"/>
  <c r="AN117" i="1" s="1"/>
  <c r="AN118" i="1" s="1"/>
  <c r="AV115" i="1"/>
  <c r="AV117" i="1" s="1"/>
  <c r="AV118" i="1" s="1"/>
  <c r="BD115" i="1"/>
  <c r="BD117" i="1" s="1"/>
  <c r="BD118" i="1" s="1"/>
  <c r="AH122" i="1"/>
  <c r="AH127" i="1" s="1"/>
  <c r="AB123" i="1"/>
  <c r="AB128" i="1" s="1"/>
  <c r="I115" i="1"/>
  <c r="I117" i="1" s="1"/>
  <c r="I118" i="1" s="1"/>
  <c r="Q115" i="1"/>
  <c r="Y115" i="1"/>
  <c r="Y117" i="1" s="1"/>
  <c r="Y118" i="1" s="1"/>
  <c r="AG115" i="1"/>
  <c r="AG117" i="1" s="1"/>
  <c r="AG118" i="1" s="1"/>
  <c r="AO115" i="1"/>
  <c r="AO117" i="1" s="1"/>
  <c r="AO118" i="1" s="1"/>
  <c r="AW115" i="1"/>
  <c r="AW117" i="1" s="1"/>
  <c r="AW118" i="1" s="1"/>
  <c r="BE115" i="1"/>
  <c r="BE117" i="1" s="1"/>
  <c r="BE118" i="1" s="1"/>
  <c r="AN122" i="1"/>
  <c r="AN127" i="1" s="1"/>
  <c r="AZ128" i="1"/>
  <c r="AZ117" i="1"/>
  <c r="AZ118" i="1" s="1"/>
  <c r="AR117" i="1"/>
  <c r="AR118" i="1" s="1"/>
  <c r="AH117" i="1"/>
  <c r="AH118" i="1" s="1"/>
  <c r="R117" i="1"/>
  <c r="R118" i="1" s="1"/>
  <c r="J117" i="1"/>
  <c r="J118" i="1" s="1"/>
  <c r="AT128" i="1"/>
  <c r="B116" i="1"/>
  <c r="D117" i="1" l="1"/>
  <c r="D118" i="1" s="1"/>
  <c r="B127" i="1"/>
  <c r="G117" i="1"/>
  <c r="G118" i="1" s="1"/>
  <c r="F117" i="1"/>
  <c r="F118" i="1" s="1"/>
  <c r="P117" i="1"/>
  <c r="P118" i="1" s="1"/>
  <c r="AC117" i="1"/>
  <c r="AC118" i="1" s="1"/>
  <c r="T117" i="1"/>
  <c r="T118" i="1" s="1"/>
  <c r="AK117" i="1"/>
  <c r="AK118" i="1" s="1"/>
  <c r="H117" i="1"/>
  <c r="H118" i="1" s="1"/>
  <c r="B115" i="1"/>
  <c r="Q117" i="1"/>
  <c r="Q118" i="1" s="1"/>
  <c r="O117" i="1"/>
  <c r="O118" i="1" s="1"/>
  <c r="B3" i="1"/>
  <c r="B118" i="1" l="1"/>
  <c r="B117" i="1"/>
  <c r="B102" i="1"/>
  <c r="B4" i="1"/>
  <c r="B101" i="1"/>
  <c r="D103" i="1"/>
</calcChain>
</file>

<file path=xl/sharedStrings.xml><?xml version="1.0" encoding="utf-8"?>
<sst xmlns="http://schemas.openxmlformats.org/spreadsheetml/2006/main" count="1172" uniqueCount="150">
  <si>
    <t>$/kWh</t>
  </si>
  <si>
    <t>Tarifa AT 4.1, 4.2, 4.3</t>
  </si>
  <si>
    <t>Tarifa BT 4.1, 4.2, 4.3</t>
  </si>
  <si>
    <t>Los valores indicados son netos</t>
  </si>
  <si>
    <t xml:space="preserve">Comunas   </t>
  </si>
  <si>
    <t>Comunas</t>
  </si>
  <si>
    <t>Cargo por Energía</t>
  </si>
  <si>
    <t>Cargos por Compras de Potencia</t>
  </si>
  <si>
    <t xml:space="preserve">Cargo por Energía </t>
  </si>
  <si>
    <t>Cargo por Demanda Máxima Suministrada, en su Componente de Distribución</t>
  </si>
  <si>
    <t>Tarifa TRAT1</t>
  </si>
  <si>
    <t>Tarifa BT2 y BT3</t>
  </si>
  <si>
    <t>Tarifa BT1</t>
  </si>
  <si>
    <t>Cargo por Compras de Potencia</t>
  </si>
  <si>
    <t>Cargo por Demanda Máxima Leída en Horas de Punta, en su Componente de Distribución</t>
  </si>
  <si>
    <t>Tarifa AT2 y AT3</t>
  </si>
  <si>
    <t>Cargo por Compra de Potencia</t>
  </si>
  <si>
    <t>Cargo por Demanda Maxíma Leída en Horas de Punta, en su Componente de Distribución</t>
  </si>
  <si>
    <t>$/mes</t>
  </si>
  <si>
    <t>$/kW/mes</t>
  </si>
  <si>
    <t>EMPRESA ELÉCTRICA DE AISÉN S.A.</t>
  </si>
  <si>
    <t>Cargo por Demanda Máxima de Potencia Suministrada, en su Componente de Distribución</t>
  </si>
  <si>
    <t>Cargos por Demanda Máxima de Potencia Suministrada, en su Componente de Distribución</t>
  </si>
  <si>
    <t>Cargo por Potencia Contratada o Leída Presente en Punta</t>
  </si>
  <si>
    <t>Cargo por Potencia Contratada o Leída Parcialmente Presente en Punta</t>
  </si>
  <si>
    <t>Cargo por Demanda Máxima Contratada o Suministrada</t>
  </si>
  <si>
    <t>Cargo por Demanda Máxima Contratada o Leída en Horas de Punta</t>
  </si>
  <si>
    <t>$ NETO</t>
  </si>
  <si>
    <t>$ C/IVA</t>
  </si>
  <si>
    <t>Administración del servicio (Cargo Fijo Mensual)</t>
  </si>
  <si>
    <t>Electricidad base consumida</t>
  </si>
  <si>
    <t xml:space="preserve">     Cargo por Energía</t>
  </si>
  <si>
    <t xml:space="preserve">     Cargos por Compras de Potencia</t>
  </si>
  <si>
    <t xml:space="preserve">     Cargos por Potencia Base en su componente de Distribución</t>
  </si>
  <si>
    <t>Consumo por sobre el límite de invierno</t>
  </si>
  <si>
    <t xml:space="preserve">     Cargo por Potencia Adicional de invierno en su Componente de compras de Potencia</t>
  </si>
  <si>
    <t xml:space="preserve">     Cargo por Potencia Adicional de invierno en su Componente de distribución</t>
  </si>
  <si>
    <t>Transporte de Electricidad</t>
  </si>
  <si>
    <t>Administración del servicio (Cargo Fijo Mensual BT2)</t>
  </si>
  <si>
    <t>Administración del servicio (Cargo Fijo Mensual BT3)</t>
  </si>
  <si>
    <t>Administración del servicio (Cargo Fijo BT4.1)</t>
  </si>
  <si>
    <t>Administración del servicio (Cargo Fijo BT4.2)</t>
  </si>
  <si>
    <t>Administración del servicio (Cargo Fijo BT4.3)</t>
  </si>
  <si>
    <t>Administración del servicio (Cargo Fijo Mensual AT2)</t>
  </si>
  <si>
    <t>Administración del servicio (Cargo Fijo Mensual AT3)</t>
  </si>
  <si>
    <t>Administración del servicio (Cargo Fijo AT4.1)</t>
  </si>
  <si>
    <t>Administración del servicio (Cargo Fijo AT4.2)</t>
  </si>
  <si>
    <t>Administración del servicio (Cargo Fijo AT4.3)</t>
  </si>
  <si>
    <t>Cargo por demanda máxima de potencia leída en horas de punta, en su componente de distribución</t>
  </si>
  <si>
    <t xml:space="preserve">     Cargo por Servicio Público (Exento de IVA)</t>
  </si>
  <si>
    <t>Cargo por Servicio Público (Exento de IVA)</t>
  </si>
  <si>
    <t>Usuarios que registren un consumo mensual menor o igual a 350 kWh</t>
  </si>
  <si>
    <t>: Exento del cargo</t>
  </si>
  <si>
    <t>Usuarios que registren un consumo mensual mayor a 350 y menor o igual a 500 kWh</t>
  </si>
  <si>
    <t>Usuarios que registren un consumo mensual mayor a 500 y menor o igual a 1000 kWh</t>
  </si>
  <si>
    <t>Usuarios que registren un consumo mensual superior a 1000 y menor o igual a 5000 kWh</t>
  </si>
  <si>
    <t>Usuarios que registren un consumo mensual superior a 5000 kWh</t>
  </si>
  <si>
    <t>Los valores indicados son exentos de IVA</t>
  </si>
  <si>
    <t>Aisén - Aéreo | 1 | $ NETO</t>
  </si>
  <si>
    <t>Aisén - Aéreo | 1 | $ C/IVA</t>
  </si>
  <si>
    <t>Aisén - Aéreo | 2 | $ NETO</t>
  </si>
  <si>
    <t>Aisén - Aéreo | 2 | $ C/IVA</t>
  </si>
  <si>
    <t>Aisén - Aéreo | 3 | $ NETO</t>
  </si>
  <si>
    <t>Aisén - Aéreo | 3 | $ C/IVA</t>
  </si>
  <si>
    <t>Chaitén - Aéreo | 1 | $ NETO</t>
  </si>
  <si>
    <t>Chaitén - Aéreo | 1 | $ C/IVA</t>
  </si>
  <si>
    <t>Chaitén - Aéreo | 2 | $ NETO</t>
  </si>
  <si>
    <t>Chaitén - Aéreo | 2 | $ C/IVA</t>
  </si>
  <si>
    <t>Chaitén - Aéreo | 3 | $ NETO</t>
  </si>
  <si>
    <t>Chaitén - Aéreo | 3 | $ C/IVA</t>
  </si>
  <si>
    <t>Chile Chico - Aéreo | 1 | $ NETO</t>
  </si>
  <si>
    <t>Chile Chico - Aéreo | 1 | $ C/IVA</t>
  </si>
  <si>
    <t>Chile Chico - Aéreo | 2 | $ NETO</t>
  </si>
  <si>
    <t>Chile Chico - Aéreo | 2 | $ C/IVA</t>
  </si>
  <si>
    <t>Chile Chico - Aéreo | 3 | $ NETO</t>
  </si>
  <si>
    <t>Chile Chico - Aéreo | 3 | $ C/IVA</t>
  </si>
  <si>
    <t>Cisnes - Aéreo | 1 | $ NETO</t>
  </si>
  <si>
    <t>Cisnes - Aéreo | 1 | $ C/IVA</t>
  </si>
  <si>
    <t>Cisnes - Aéreo | 2 | $ NETO</t>
  </si>
  <si>
    <t>Cisnes - Aéreo | 2 | $ C/IVA</t>
  </si>
  <si>
    <t>Cisnes - Aéreo | 3 | $ NETO</t>
  </si>
  <si>
    <t>Cisnes - Aéreo | 3 | $ C/IVA</t>
  </si>
  <si>
    <t>Cochrane - Aéreo | 1 | $ NETO</t>
  </si>
  <si>
    <t>Cochrane - Aéreo | 1 | $ C/IVA</t>
  </si>
  <si>
    <t>Cochrane - Aéreo | 2 | $ NETO</t>
  </si>
  <si>
    <t>Cochrane - Aéreo | 2 | $ C/IVA</t>
  </si>
  <si>
    <t>Cochrane - Aéreo | 3 | $ NETO</t>
  </si>
  <si>
    <t>Cochrane - Aéreo | 3 | $ C/IVA</t>
  </si>
  <si>
    <t>Coihaique - Aéreo | 1 | $ NETO</t>
  </si>
  <si>
    <t>Coihaique - Aéreo | 1 | $ C/IVA</t>
  </si>
  <si>
    <t>Coihaique - Aéreo | 2 | $ NETO</t>
  </si>
  <si>
    <t>Coihaique - Aéreo | 2 | $ C/IVA</t>
  </si>
  <si>
    <t>Coihaique - Aéreo | 3 | $ NETO</t>
  </si>
  <si>
    <t>Coihaique - Aéreo | 3 | $ C/IVA</t>
  </si>
  <si>
    <t>Futaleufú - Aéreo | 1 | $ NETO</t>
  </si>
  <si>
    <t>Futaleufú - Aéreo | 1 | $ C/IVA</t>
  </si>
  <si>
    <t>Futaleufú - Aéreo | 2 | $ NETO</t>
  </si>
  <si>
    <t>Futaleufú - Aéreo | 2 | $ C/IVA</t>
  </si>
  <si>
    <t>Futaleufú - Aéreo | 3 | $ NETO</t>
  </si>
  <si>
    <t>Futaleufú - Aéreo | 3 | $ C/IVA</t>
  </si>
  <si>
    <t>Lago Verde - Aéreo | 1 | $ NETO</t>
  </si>
  <si>
    <t>Lago Verde - Aéreo | 1 | $ C/IVA</t>
  </si>
  <si>
    <t>Lago Verde - Aéreo | 2 | $ NETO</t>
  </si>
  <si>
    <t>Lago Verde - Aéreo | 2 | $ C/IVA</t>
  </si>
  <si>
    <t>Lago Verde - Aéreo | 3 | $ NETO</t>
  </si>
  <si>
    <t>Lago Verde - Aéreo | 3 | $ C/IVA</t>
  </si>
  <si>
    <t>Palena - Aéreo | 1 | $ NETO</t>
  </si>
  <si>
    <t>Palena - Aéreo | 1 | $ C/IVA</t>
  </si>
  <si>
    <t>Palena - Aéreo | 2 | $ NETO</t>
  </si>
  <si>
    <t>Palena - Aéreo | 2 | $ C/IVA</t>
  </si>
  <si>
    <t>Palena - Aéreo | 3 | $ NETO</t>
  </si>
  <si>
    <t>Palena - Aéreo | 3 | $ C/IVA</t>
  </si>
  <si>
    <t>Río Ibáñez - Aéreo | 1 | $ NETO</t>
  </si>
  <si>
    <t>Río Ibáñez - Aéreo | 1 | $ C/IVA</t>
  </si>
  <si>
    <t>Río Ibáñez - Aéreo | 2 | $ NETO</t>
  </si>
  <si>
    <t>Río Ibáñez - Aéreo | 2 | $ C/IVA</t>
  </si>
  <si>
    <t>Río Ibáñez - Aéreo | 3 | $ NETO</t>
  </si>
  <si>
    <t>Río Ibáñez - Aéreo | 3 | $ C/IVA</t>
  </si>
  <si>
    <t>Rangos (*)</t>
  </si>
  <si>
    <t>Aisén - Aéreo</t>
  </si>
  <si>
    <t>Chaitén - Aéreo</t>
  </si>
  <si>
    <t>Chile Chico - Aéreo</t>
  </si>
  <si>
    <t>Cisnes - Aéreo</t>
  </si>
  <si>
    <t>Cochrane - Aéreo</t>
  </si>
  <si>
    <t>Coihaique - Aéreo</t>
  </si>
  <si>
    <t>Futaleufú - Aéreo</t>
  </si>
  <si>
    <t>Lago Verde - Aéreo</t>
  </si>
  <si>
    <t>Palena - Aéreo</t>
  </si>
  <si>
    <t>Río Ibáñez - Aéreo</t>
  </si>
  <si>
    <t>≤ 350 kWh</t>
  </si>
  <si>
    <t>&gt; 350 kWh y ≤ 500 kWh</t>
  </si>
  <si>
    <t>&gt; 500 kWh</t>
  </si>
  <si>
    <t>Valor Energía inyectada para clientes en opciones tarifarias BT</t>
  </si>
  <si>
    <t>Valor Energía inyectada para clientes en opciones tarifarias AT</t>
  </si>
  <si>
    <t>Tarifa TRBT2 - TRBT3 (**)</t>
  </si>
  <si>
    <t>Tarifa TRAT2-TRAT3 (**)</t>
  </si>
  <si>
    <t>Tarifa BT5 (**)</t>
  </si>
  <si>
    <t>Tarifa AT5 (**)</t>
  </si>
  <si>
    <t>(*) Ley N°21.472/2022, establece un Mecanismo Transitorio de Protección al Cliente (MPC): Precios diferenciados por rango de consumo 12 meses móviles.</t>
  </si>
  <si>
    <t>(**) Tarifa sujeta a instrucción por parte de SEC para definición de términos y exigencias que deben cumplir sistemas de medida de energía y potencia con resolución cada 15 minutos o inferior.</t>
  </si>
  <si>
    <t>NB</t>
  </si>
  <si>
    <t>Se incorpora al Cargo por Servicio Público un pago adicional denominado Cargo Fondo Estabilización Ley 21.472 de acuerdo al Oficio Circular SEC N°157155 y a la RE 565 de 2023 de la CNE, cuyo valor es diferenciado de acuerdo con los siguientes parámetros:</t>
  </si>
  <si>
    <t>: 0,852 $/kWh</t>
  </si>
  <si>
    <t>: 1,917 $/kWh</t>
  </si>
  <si>
    <t>: 2,662 $/kWh</t>
  </si>
  <si>
    <t>: 2,982 $/kWh</t>
  </si>
  <si>
    <t>Tarifas de Suministro Eléctrico - abril de 2024</t>
  </si>
  <si>
    <t xml:space="preserve">                En conformidad con lo dispuesto en el Art. 191 del D.F.L. N°4 de 2006 del Ministerio de Economía, Fomento y Reconstrucción, y de los D.S. N°11T de 2016 y D.S. N°5T de 2018 ambos del Ministerio de Energía; teniendo presente lo establecido en los Decretos N°3T del 2020, 2T del 2018, 16T del 2022 y Leyes N°21.194 del 2019 y N°21.472 del 2022, todos del Ministerio de Energía, Resoluciones N°282 y N°379 de 2019 y N°565 de 2023, todas de la CNE y Of. Circular N°15.699 de la SEC, la empresa concesionaria de servicio público eléctrico de distribución que suscribe informa que desde el 01 de abril de 2024, las tarifas máximas que podrán cobrar a sus clientes serán los valores que a continuación se indican y las condiciones de aplicación las del citado D.S. N°11T de 2016.</t>
  </si>
  <si>
    <t>Precios para valorización de inyecciones de energía - abril de 2024</t>
  </si>
  <si>
    <t xml:space="preserve">         Para    efectos   de   la  valorización  de  las  inyecciones  de  energía  indicada  en  el  artículo 149  bis del DFL Nº 4 de 2006   del  Ministerio  de  Economía, Fomento y  Reconstrucción, la  empresa   concesionaria   de   servicio   público   eléctrico  de  distribución  que  suscribe,  informa que  los precios  a contar del  01 de abril de 2024 son los que a continuación se indican. Asimismo, de conformidad  a lo establecido en el  artículo  149 quinquies, estos valores no se encuentran  afectos  a  IVA,   excepto  para  contribuyentes  del  impuesto  de  Primera  Categoría  obligados  a  declarar    su  renta  efectiva según contabilidad completa.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</si>
</sst>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#,##0.000"/>
    <numFmt numFmtId="166" formatCode="_([$€]* #,##0.00_);_([$€]* \(#,##0.00\);_([$€]* &quot;-&quot;??_);_(@_)"/>
    <numFmt numFmtId="167" formatCode="#,##0.0000"/>
    <numFmt numFmtId="168" formatCode="0.00_)"/>
    <numFmt numFmtId="169" formatCode="0.000"/>
  </numFmts>
  <fonts count="38" x14ac:knownFonts="1">
    <font>
      <sz val="8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b/>
      <sz val="1"/>
      <color indexed="8"/>
      <name val="Courier"/>
      <family val="3"/>
    </font>
    <font>
      <b/>
      <sz val="1"/>
      <color indexed="16"/>
      <name val="Courier"/>
      <family val="3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Tahoma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b/>
      <sz val="12"/>
      <color theme="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92754"/>
        <bgColor indexed="64"/>
      </patternFill>
    </fill>
    <fill>
      <patternFill patternType="solid">
        <fgColor rgb="FFFFFF39"/>
        <bgColor indexed="64"/>
      </patternFill>
    </fill>
    <fill>
      <patternFill patternType="solid">
        <fgColor rgb="FFD0EEFF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92754"/>
      </left>
      <right/>
      <top style="medium">
        <color rgb="FF092754"/>
      </top>
      <bottom/>
      <diagonal/>
    </border>
    <border>
      <left/>
      <right/>
      <top style="medium">
        <color rgb="FF092754"/>
      </top>
      <bottom/>
      <diagonal/>
    </border>
    <border>
      <left style="medium">
        <color rgb="FF092754"/>
      </left>
      <right/>
      <top/>
      <bottom/>
      <diagonal/>
    </border>
    <border>
      <left style="medium">
        <color rgb="FF092754"/>
      </left>
      <right/>
      <top style="thin">
        <color theme="3"/>
      </top>
      <bottom/>
      <diagonal/>
    </border>
    <border>
      <left style="medium">
        <color rgb="FF092754"/>
      </left>
      <right/>
      <top/>
      <bottom style="thin">
        <color theme="3"/>
      </bottom>
      <diagonal/>
    </border>
    <border>
      <left style="medium">
        <color rgb="FF092754"/>
      </left>
      <right style="medium">
        <color rgb="FF092754"/>
      </right>
      <top style="medium">
        <color rgb="FF092754"/>
      </top>
      <bottom style="medium">
        <color rgb="FF092754"/>
      </bottom>
      <diagonal/>
    </border>
    <border>
      <left style="medium">
        <color rgb="FF092754"/>
      </left>
      <right/>
      <top style="medium">
        <color rgb="FF092754"/>
      </top>
      <bottom style="medium">
        <color rgb="FF092754"/>
      </bottom>
      <diagonal/>
    </border>
    <border>
      <left/>
      <right/>
      <top style="medium">
        <color rgb="FF092754"/>
      </top>
      <bottom style="medium">
        <color rgb="FF092754"/>
      </bottom>
      <diagonal/>
    </border>
    <border>
      <left/>
      <right style="medium">
        <color rgb="FF092754"/>
      </right>
      <top style="medium">
        <color rgb="FF092754"/>
      </top>
      <bottom style="medium">
        <color rgb="FF092754"/>
      </bottom>
      <diagonal/>
    </border>
    <border>
      <left/>
      <right style="medium">
        <color rgb="FF092754"/>
      </right>
      <top style="medium">
        <color rgb="FF092754"/>
      </top>
      <bottom/>
      <diagonal/>
    </border>
    <border>
      <left/>
      <right style="medium">
        <color rgb="FF092754"/>
      </right>
      <top/>
      <bottom/>
      <diagonal/>
    </border>
    <border>
      <left/>
      <right style="medium">
        <color rgb="FF092754"/>
      </right>
      <top style="thin">
        <color theme="3"/>
      </top>
      <bottom/>
      <diagonal/>
    </border>
    <border>
      <left/>
      <right style="medium">
        <color rgb="FF092754"/>
      </right>
      <top/>
      <bottom style="thin">
        <color theme="3"/>
      </bottom>
      <diagonal/>
    </border>
    <border>
      <left style="medium">
        <color rgb="FF092754"/>
      </left>
      <right/>
      <top/>
      <bottom style="medium">
        <color rgb="FF092754"/>
      </bottom>
      <diagonal/>
    </border>
    <border>
      <left/>
      <right style="medium">
        <color rgb="FF092754"/>
      </right>
      <top/>
      <bottom style="medium">
        <color rgb="FF092754"/>
      </bottom>
      <diagonal/>
    </border>
    <border>
      <left/>
      <right/>
      <top/>
      <bottom style="medium">
        <color rgb="FF092754"/>
      </bottom>
      <diagonal/>
    </border>
    <border>
      <left style="medium">
        <color rgb="FF092754"/>
      </left>
      <right/>
      <top/>
      <bottom style="thin">
        <color rgb="FF092754"/>
      </bottom>
      <diagonal/>
    </border>
    <border>
      <left/>
      <right style="medium">
        <color rgb="FF092754"/>
      </right>
      <top/>
      <bottom style="thin">
        <color rgb="FF092754"/>
      </bottom>
      <diagonal/>
    </border>
    <border>
      <left style="medium">
        <color rgb="FF092754"/>
      </left>
      <right/>
      <top style="thin">
        <color rgb="FF092754"/>
      </top>
      <bottom/>
      <diagonal/>
    </border>
    <border>
      <left/>
      <right/>
      <top style="thin">
        <color rgb="FF092754"/>
      </top>
      <bottom/>
      <diagonal/>
    </border>
    <border>
      <left/>
      <right style="medium">
        <color rgb="FF092754"/>
      </right>
      <top style="thin">
        <color rgb="FF092754"/>
      </top>
      <bottom/>
      <diagonal/>
    </border>
    <border>
      <left style="medium">
        <color rgb="FF092754"/>
      </left>
      <right/>
      <top style="thin">
        <color theme="4" tint="-0.24994659260841701"/>
      </top>
      <bottom/>
      <diagonal/>
    </border>
    <border>
      <left/>
      <right style="medium">
        <color rgb="FF092754"/>
      </right>
      <top style="thin">
        <color theme="4" tint="-0.24994659260841701"/>
      </top>
      <bottom/>
      <diagonal/>
    </border>
    <border>
      <left/>
      <right/>
      <top/>
      <bottom style="thin">
        <color rgb="FF092754"/>
      </bottom>
      <diagonal/>
    </border>
  </borders>
  <cellStyleXfs count="75">
    <xf numFmtId="0" fontId="0" fillId="0" borderId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1" applyNumberFormat="0" applyAlignment="0" applyProtection="0"/>
    <xf numFmtId="0" fontId="12" fillId="8" borderId="2" applyNumberFormat="0" applyAlignment="0" applyProtection="0"/>
    <xf numFmtId="0" fontId="13" fillId="0" borderId="0">
      <protection locked="0"/>
    </xf>
    <xf numFmtId="0" fontId="13" fillId="0" borderId="0">
      <protection locked="0"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0" borderId="0">
      <protection locked="0"/>
    </xf>
    <xf numFmtId="0" fontId="15" fillId="0" borderId="0">
      <protection locked="0"/>
    </xf>
    <xf numFmtId="166" fontId="2" fillId="0" borderId="0" applyFont="0" applyFill="0" applyBorder="0" applyAlignment="0" applyProtection="0"/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3" fillId="0" borderId="0">
      <protection locked="0"/>
    </xf>
    <xf numFmtId="4" fontId="13" fillId="0" borderId="0">
      <protection locked="0"/>
    </xf>
    <xf numFmtId="0" fontId="13" fillId="0" borderId="0">
      <protection locked="0"/>
    </xf>
    <xf numFmtId="0" fontId="17" fillId="9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15" fillId="0" borderId="0">
      <protection locked="0"/>
    </xf>
    <xf numFmtId="0" fontId="15" fillId="0" borderId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21" fillId="13" borderId="1" applyNumberFormat="0" applyAlignment="0" applyProtection="0"/>
    <xf numFmtId="0" fontId="22" fillId="0" borderId="3" applyNumberFormat="0" applyFill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3" fillId="0" borderId="0">
      <protection locked="0"/>
    </xf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6" fillId="6" borderId="7" applyNumberFormat="0" applyFont="0" applyAlignment="0" applyProtection="0"/>
    <xf numFmtId="0" fontId="23" fillId="15" borderId="8" applyNumberFormat="0" applyAlignment="0" applyProtection="0"/>
    <xf numFmtId="9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</cellStyleXfs>
  <cellXfs count="168">
    <xf numFmtId="0" fontId="0" fillId="0" borderId="0" xfId="0"/>
    <xf numFmtId="4" fontId="3" fillId="0" borderId="0" xfId="67" applyNumberFormat="1" applyFont="1" applyAlignment="1">
      <alignment vertical="center"/>
    </xf>
    <xf numFmtId="4" fontId="3" fillId="20" borderId="0" xfId="67" applyNumberFormat="1" applyFont="1" applyFill="1" applyAlignment="1">
      <alignment vertical="center"/>
    </xf>
    <xf numFmtId="0" fontId="6" fillId="20" borderId="0" xfId="67" applyFont="1" applyFill="1" applyAlignment="1">
      <alignment vertical="center"/>
    </xf>
    <xf numFmtId="4" fontId="3" fillId="20" borderId="0" xfId="67" applyNumberFormat="1" applyFont="1" applyFill="1" applyAlignment="1">
      <alignment vertical="center" wrapText="1"/>
    </xf>
    <xf numFmtId="4" fontId="5" fillId="20" borderId="0" xfId="67" applyNumberFormat="1" applyFont="1" applyFill="1" applyAlignment="1">
      <alignment vertical="center" wrapText="1"/>
    </xf>
    <xf numFmtId="4" fontId="4" fillId="20" borderId="0" xfId="67" applyNumberFormat="1" applyFont="1" applyFill="1" applyAlignment="1">
      <alignment vertical="center" wrapText="1"/>
    </xf>
    <xf numFmtId="164" fontId="3" fillId="20" borderId="0" xfId="67" applyNumberFormat="1" applyFont="1" applyFill="1" applyAlignment="1">
      <alignment vertical="center" wrapText="1"/>
    </xf>
    <xf numFmtId="164" fontId="3" fillId="20" borderId="0" xfId="67" applyNumberFormat="1" applyFont="1" applyFill="1" applyAlignment="1">
      <alignment vertical="center"/>
    </xf>
    <xf numFmtId="4" fontId="27" fillId="20" borderId="0" xfId="67" applyNumberFormat="1" applyFont="1" applyFill="1" applyAlignment="1">
      <alignment vertical="center"/>
    </xf>
    <xf numFmtId="0" fontId="7" fillId="20" borderId="0" xfId="67" applyFont="1" applyFill="1" applyAlignment="1">
      <alignment vertical="center"/>
    </xf>
    <xf numFmtId="4" fontId="3" fillId="0" borderId="9" xfId="67" applyNumberFormat="1" applyFont="1" applyBorder="1" applyAlignment="1">
      <alignment vertical="center"/>
    </xf>
    <xf numFmtId="4" fontId="26" fillId="0" borderId="10" xfId="67" applyNumberFormat="1" applyFont="1" applyBorder="1" applyAlignment="1">
      <alignment vertical="center"/>
    </xf>
    <xf numFmtId="4" fontId="3" fillId="0" borderId="11" xfId="67" applyNumberFormat="1" applyFont="1" applyBorder="1" applyAlignment="1">
      <alignment vertical="center"/>
    </xf>
    <xf numFmtId="167" fontId="3" fillId="0" borderId="13" xfId="67" applyNumberFormat="1" applyFont="1" applyBorder="1" applyAlignment="1">
      <alignment horizontal="left" vertical="center"/>
    </xf>
    <xf numFmtId="167" fontId="3" fillId="0" borderId="11" xfId="67" applyNumberFormat="1" applyFont="1" applyBorder="1" applyAlignment="1">
      <alignment horizontal="left" vertical="center"/>
    </xf>
    <xf numFmtId="167" fontId="3" fillId="0" borderId="11" xfId="67" applyNumberFormat="1" applyFont="1" applyBorder="1" applyAlignment="1">
      <alignment horizontal="left" vertical="center" wrapText="1"/>
    </xf>
    <xf numFmtId="4" fontId="29" fillId="0" borderId="11" xfId="67" applyNumberFormat="1" applyFont="1" applyBorder="1" applyAlignment="1">
      <alignment vertical="center" wrapText="1"/>
    </xf>
    <xf numFmtId="0" fontId="3" fillId="0" borderId="11" xfId="0" applyFont="1" applyBorder="1" applyAlignment="1">
      <alignment wrapText="1"/>
    </xf>
    <xf numFmtId="4" fontId="29" fillId="0" borderId="11" xfId="67" applyNumberFormat="1" applyFont="1" applyBorder="1" applyAlignment="1">
      <alignment vertical="center"/>
    </xf>
    <xf numFmtId="0" fontId="3" fillId="0" borderId="11" xfId="0" applyFont="1" applyBorder="1"/>
    <xf numFmtId="4" fontId="3" fillId="0" borderId="11" xfId="67" applyNumberFormat="1" applyFont="1" applyBorder="1" applyAlignment="1">
      <alignment vertical="center" wrapText="1"/>
    </xf>
    <xf numFmtId="164" fontId="3" fillId="0" borderId="11" xfId="67" applyNumberFormat="1" applyFont="1" applyBorder="1" applyAlignment="1">
      <alignment vertical="center" wrapText="1"/>
    </xf>
    <xf numFmtId="164" fontId="3" fillId="0" borderId="11" xfId="67" applyNumberFormat="1" applyFont="1" applyBorder="1" applyAlignment="1">
      <alignment vertical="center"/>
    </xf>
    <xf numFmtId="4" fontId="3" fillId="0" borderId="19" xfId="67" applyNumberFormat="1" applyFont="1" applyBorder="1" applyAlignment="1">
      <alignment vertical="center"/>
    </xf>
    <xf numFmtId="4" fontId="3" fillId="0" borderId="21" xfId="67" applyNumberFormat="1" applyFont="1" applyBorder="1" applyAlignment="1">
      <alignment vertical="center"/>
    </xf>
    <xf numFmtId="4" fontId="3" fillId="0" borderId="19" xfId="67" applyNumberFormat="1" applyFont="1" applyBorder="1" applyAlignment="1">
      <alignment vertical="center" wrapText="1"/>
    </xf>
    <xf numFmtId="4" fontId="3" fillId="0" borderId="22" xfId="67" applyNumberFormat="1" applyFont="1" applyBorder="1" applyAlignment="1">
      <alignment vertical="center" wrapText="1"/>
    </xf>
    <xf numFmtId="4" fontId="3" fillId="0" borderId="23" xfId="67" applyNumberFormat="1" applyFont="1" applyBorder="1" applyAlignment="1">
      <alignment vertical="center" wrapText="1"/>
    </xf>
    <xf numFmtId="4" fontId="29" fillId="0" borderId="9" xfId="67" applyNumberFormat="1" applyFont="1" applyBorder="1" applyAlignment="1">
      <alignment vertical="center" wrapText="1"/>
    </xf>
    <xf numFmtId="4" fontId="3" fillId="0" borderId="18" xfId="67" applyNumberFormat="1" applyFont="1" applyBorder="1" applyAlignment="1">
      <alignment vertical="center" wrapText="1"/>
    </xf>
    <xf numFmtId="4" fontId="29" fillId="19" borderId="11" xfId="67" applyNumberFormat="1" applyFont="1" applyFill="1" applyBorder="1" applyAlignment="1">
      <alignment vertical="center"/>
    </xf>
    <xf numFmtId="4" fontId="29" fillId="22" borderId="19" xfId="67" applyNumberFormat="1" applyFont="1" applyFill="1" applyBorder="1" applyAlignment="1">
      <alignment vertical="center"/>
    </xf>
    <xf numFmtId="4" fontId="29" fillId="0" borderId="18" xfId="67" applyNumberFormat="1" applyFont="1" applyBorder="1" applyAlignment="1">
      <alignment vertical="center" wrapText="1"/>
    </xf>
    <xf numFmtId="167" fontId="3" fillId="0" borderId="22" xfId="67" applyNumberFormat="1" applyFont="1" applyBorder="1" applyAlignment="1">
      <alignment horizontal="left" vertical="center" wrapText="1"/>
    </xf>
    <xf numFmtId="4" fontId="3" fillId="0" borderId="23" xfId="67" applyNumberFormat="1" applyFont="1" applyBorder="1" applyAlignment="1">
      <alignment vertical="center"/>
    </xf>
    <xf numFmtId="0" fontId="3" fillId="0" borderId="22" xfId="0" applyFont="1" applyBorder="1" applyAlignment="1">
      <alignment wrapText="1"/>
    </xf>
    <xf numFmtId="4" fontId="29" fillId="0" borderId="9" xfId="67" applyNumberFormat="1" applyFont="1" applyBorder="1" applyAlignment="1">
      <alignment vertical="center"/>
    </xf>
    <xf numFmtId="4" fontId="29" fillId="0" borderId="18" xfId="67" applyNumberFormat="1" applyFont="1" applyBorder="1" applyAlignment="1">
      <alignment vertical="center"/>
    </xf>
    <xf numFmtId="164" fontId="3" fillId="0" borderId="18" xfId="67" applyNumberFormat="1" applyFont="1" applyBorder="1" applyAlignment="1">
      <alignment vertical="center" wrapText="1"/>
    </xf>
    <xf numFmtId="4" fontId="27" fillId="0" borderId="19" xfId="67" applyNumberFormat="1" applyFont="1" applyBorder="1" applyAlignment="1">
      <alignment vertical="center"/>
    </xf>
    <xf numFmtId="164" fontId="3" fillId="0" borderId="22" xfId="67" applyNumberFormat="1" applyFont="1" applyBorder="1" applyAlignment="1">
      <alignment vertical="center"/>
    </xf>
    <xf numFmtId="4" fontId="26" fillId="0" borderId="18" xfId="67" applyNumberFormat="1" applyFont="1" applyBorder="1" applyAlignment="1">
      <alignment vertical="center"/>
    </xf>
    <xf numFmtId="4" fontId="26" fillId="0" borderId="19" xfId="67" applyNumberFormat="1" applyFont="1" applyBorder="1" applyAlignment="1">
      <alignment vertical="center"/>
    </xf>
    <xf numFmtId="4" fontId="4" fillId="23" borderId="12" xfId="67" applyNumberFormat="1" applyFont="1" applyFill="1" applyBorder="1" applyAlignment="1">
      <alignment vertical="center"/>
    </xf>
    <xf numFmtId="4" fontId="4" fillId="23" borderId="20" xfId="67" applyNumberFormat="1" applyFont="1" applyFill="1" applyBorder="1" applyAlignment="1">
      <alignment vertical="center"/>
    </xf>
    <xf numFmtId="167" fontId="4" fillId="23" borderId="12" xfId="67" applyNumberFormat="1" applyFont="1" applyFill="1" applyBorder="1" applyAlignment="1">
      <alignment horizontal="left" vertical="center"/>
    </xf>
    <xf numFmtId="167" fontId="4" fillId="23" borderId="11" xfId="67" applyNumberFormat="1" applyFont="1" applyFill="1" applyBorder="1" applyAlignment="1">
      <alignment horizontal="left" vertical="center"/>
    </xf>
    <xf numFmtId="4" fontId="4" fillId="23" borderId="19" xfId="67" applyNumberFormat="1" applyFont="1" applyFill="1" applyBorder="1" applyAlignment="1">
      <alignment vertical="center"/>
    </xf>
    <xf numFmtId="4" fontId="3" fillId="0" borderId="19" xfId="67" applyNumberFormat="1" applyFont="1" applyBorder="1" applyAlignment="1">
      <alignment vertical="center" wrapText="1" readingOrder="1"/>
    </xf>
    <xf numFmtId="0" fontId="33" fillId="20" borderId="19" xfId="67" applyFont="1" applyFill="1" applyBorder="1" applyAlignment="1">
      <alignment vertical="center" wrapText="1"/>
    </xf>
    <xf numFmtId="167" fontId="3" fillId="0" borderId="25" xfId="67" applyNumberFormat="1" applyFont="1" applyBorder="1" applyAlignment="1">
      <alignment horizontal="left" vertical="center"/>
    </xf>
    <xf numFmtId="4" fontId="3" fillId="0" borderId="26" xfId="67" applyNumberFormat="1" applyFont="1" applyBorder="1" applyAlignment="1">
      <alignment vertical="center"/>
    </xf>
    <xf numFmtId="165" fontId="27" fillId="0" borderId="19" xfId="67" applyNumberFormat="1" applyFont="1" applyBorder="1" applyAlignment="1">
      <alignment vertical="center" wrapText="1"/>
    </xf>
    <xf numFmtId="4" fontId="3" fillId="23" borderId="27" xfId="67" applyNumberFormat="1" applyFont="1" applyFill="1" applyBorder="1" applyAlignment="1">
      <alignment vertical="center"/>
    </xf>
    <xf numFmtId="4" fontId="3" fillId="23" borderId="28" xfId="67" applyNumberFormat="1" applyFont="1" applyFill="1" applyBorder="1" applyAlignment="1">
      <alignment vertical="center"/>
    </xf>
    <xf numFmtId="4" fontId="3" fillId="0" borderId="11" xfId="67" applyNumberFormat="1" applyFont="1" applyBorder="1" applyAlignment="1">
      <alignment horizontal="left" vertical="center" indent="2"/>
    </xf>
    <xf numFmtId="165" fontId="27" fillId="0" borderId="18" xfId="67" applyNumberFormat="1" applyFont="1" applyBorder="1" applyAlignment="1">
      <alignment vertical="center" wrapText="1"/>
    </xf>
    <xf numFmtId="4" fontId="3" fillId="23" borderId="29" xfId="67" applyNumberFormat="1" applyFont="1" applyFill="1" applyBorder="1" applyAlignment="1">
      <alignment vertical="center"/>
    </xf>
    <xf numFmtId="165" fontId="27" fillId="0" borderId="10" xfId="67" applyNumberFormat="1" applyFont="1" applyBorder="1" applyAlignment="1">
      <alignment vertical="center" wrapText="1"/>
    </xf>
    <xf numFmtId="4" fontId="27" fillId="0" borderId="10" xfId="67" applyNumberFormat="1" applyFont="1" applyBorder="1" applyAlignment="1">
      <alignment vertical="center"/>
    </xf>
    <xf numFmtId="3" fontId="34" fillId="20" borderId="0" xfId="67" applyNumberFormat="1" applyFont="1" applyFill="1" applyAlignment="1">
      <alignment vertical="center" wrapText="1"/>
    </xf>
    <xf numFmtId="3" fontId="34" fillId="0" borderId="0" xfId="67" applyNumberFormat="1" applyFont="1" applyAlignment="1">
      <alignment horizontal="center" vertical="center"/>
    </xf>
    <xf numFmtId="3" fontId="34" fillId="0" borderId="0" xfId="67" applyNumberFormat="1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0" fontId="29" fillId="22" borderId="22" xfId="67" applyFont="1" applyFill="1" applyBorder="1" applyAlignment="1">
      <alignment vertical="center"/>
    </xf>
    <xf numFmtId="0" fontId="29" fillId="22" borderId="23" xfId="67" applyFont="1" applyFill="1" applyBorder="1" applyAlignment="1">
      <alignment vertical="center"/>
    </xf>
    <xf numFmtId="4" fontId="29" fillId="22" borderId="11" xfId="67" applyNumberFormat="1" applyFont="1" applyFill="1" applyBorder="1" applyAlignment="1">
      <alignment horizontal="center" vertical="center" wrapText="1"/>
    </xf>
    <xf numFmtId="4" fontId="29" fillId="22" borderId="17" xfId="67" applyNumberFormat="1" applyFont="1" applyFill="1" applyBorder="1" applyAlignment="1">
      <alignment horizontal="center" vertical="center" wrapText="1"/>
    </xf>
    <xf numFmtId="165" fontId="29" fillId="0" borderId="9" xfId="67" applyNumberFormat="1" applyFont="1" applyBorder="1" applyAlignment="1">
      <alignment horizontal="center" vertical="center" wrapText="1"/>
    </xf>
    <xf numFmtId="165" fontId="29" fillId="0" borderId="18" xfId="67" applyNumberFormat="1" applyFont="1" applyBorder="1" applyAlignment="1">
      <alignment horizontal="center" vertical="center" wrapText="1"/>
    </xf>
    <xf numFmtId="165" fontId="27" fillId="0" borderId="11" xfId="67" applyNumberFormat="1" applyFont="1" applyBorder="1" applyAlignment="1">
      <alignment vertical="center" wrapText="1"/>
    </xf>
    <xf numFmtId="165" fontId="28" fillId="23" borderId="12" xfId="67" applyNumberFormat="1" applyFont="1" applyFill="1" applyBorder="1" applyAlignment="1">
      <alignment vertical="center" wrapText="1"/>
    </xf>
    <xf numFmtId="165" fontId="28" fillId="23" borderId="20" xfId="67" applyNumberFormat="1" applyFont="1" applyFill="1" applyBorder="1" applyAlignment="1">
      <alignment vertical="center" wrapText="1"/>
    </xf>
    <xf numFmtId="165" fontId="27" fillId="0" borderId="13" xfId="67" applyNumberFormat="1" applyFont="1" applyBorder="1" applyAlignment="1">
      <alignment vertical="center" wrapText="1"/>
    </xf>
    <xf numFmtId="165" fontId="27" fillId="0" borderId="21" xfId="67" applyNumberFormat="1" applyFont="1" applyBorder="1" applyAlignment="1">
      <alignment vertical="center" wrapText="1"/>
    </xf>
    <xf numFmtId="165" fontId="28" fillId="23" borderId="11" xfId="67" applyNumberFormat="1" applyFont="1" applyFill="1" applyBorder="1" applyAlignment="1">
      <alignment vertical="center" wrapText="1"/>
    </xf>
    <xf numFmtId="165" fontId="28" fillId="23" borderId="19" xfId="67" applyNumberFormat="1" applyFont="1" applyFill="1" applyBorder="1" applyAlignment="1">
      <alignment vertical="center" wrapText="1"/>
    </xf>
    <xf numFmtId="165" fontId="28" fillId="23" borderId="30" xfId="67" applyNumberFormat="1" applyFont="1" applyFill="1" applyBorder="1" applyAlignment="1">
      <alignment vertical="center" wrapText="1"/>
    </xf>
    <xf numFmtId="165" fontId="28" fillId="23" borderId="31" xfId="67" applyNumberFormat="1" applyFont="1" applyFill="1" applyBorder="1" applyAlignment="1">
      <alignment vertical="center" wrapText="1"/>
    </xf>
    <xf numFmtId="165" fontId="27" fillId="0" borderId="22" xfId="67" applyNumberFormat="1" applyFont="1" applyBorder="1" applyAlignment="1">
      <alignment vertical="center" wrapText="1"/>
    </xf>
    <xf numFmtId="165" fontId="27" fillId="0" borderId="23" xfId="67" applyNumberFormat="1" applyFont="1" applyBorder="1" applyAlignment="1">
      <alignment vertical="center" wrapText="1"/>
    </xf>
    <xf numFmtId="165" fontId="27" fillId="0" borderId="9" xfId="67" applyNumberFormat="1" applyFont="1" applyBorder="1" applyAlignment="1">
      <alignment vertical="center" wrapText="1"/>
    </xf>
    <xf numFmtId="0" fontId="32" fillId="21" borderId="19" xfId="67" applyFont="1" applyFill="1" applyBorder="1" applyAlignment="1">
      <alignment vertical="center"/>
    </xf>
    <xf numFmtId="0" fontId="32" fillId="21" borderId="15" xfId="67" applyFont="1" applyFill="1" applyBorder="1" applyAlignment="1">
      <alignment vertical="center" wrapText="1"/>
    </xf>
    <xf numFmtId="0" fontId="32" fillId="21" borderId="16" xfId="67" applyFont="1" applyFill="1" applyBorder="1" applyAlignment="1">
      <alignment vertical="center" wrapText="1"/>
    </xf>
    <xf numFmtId="0" fontId="32" fillId="21" borderId="17" xfId="67" applyFont="1" applyFill="1" applyBorder="1" applyAlignment="1">
      <alignment vertical="center" wrapText="1"/>
    </xf>
    <xf numFmtId="165" fontId="27" fillId="0" borderId="0" xfId="67" applyNumberFormat="1" applyFont="1" applyAlignment="1">
      <alignment vertical="center" wrapText="1"/>
    </xf>
    <xf numFmtId="168" fontId="32" fillId="21" borderId="16" xfId="0" applyNumberFormat="1" applyFont="1" applyFill="1" applyBorder="1" applyAlignment="1">
      <alignment vertical="center"/>
    </xf>
    <xf numFmtId="168" fontId="32" fillId="21" borderId="17" xfId="0" applyNumberFormat="1" applyFont="1" applyFill="1" applyBorder="1" applyAlignment="1">
      <alignment vertical="center"/>
    </xf>
    <xf numFmtId="4" fontId="26" fillId="0" borderId="0" xfId="67" applyNumberFormat="1" applyFont="1" applyAlignment="1">
      <alignment vertical="center"/>
    </xf>
    <xf numFmtId="0" fontId="32" fillId="21" borderId="0" xfId="67" applyFont="1" applyFill="1" applyAlignment="1">
      <alignment vertical="center"/>
    </xf>
    <xf numFmtId="4" fontId="3" fillId="0" borderId="0" xfId="67" applyNumberFormat="1" applyFont="1" applyAlignment="1">
      <alignment vertical="center" wrapText="1" readingOrder="1"/>
    </xf>
    <xf numFmtId="4" fontId="3" fillId="0" borderId="0" xfId="67" applyNumberFormat="1" applyFont="1" applyAlignment="1">
      <alignment vertical="center" wrapText="1"/>
    </xf>
    <xf numFmtId="164" fontId="3" fillId="20" borderId="19" xfId="67" applyNumberFormat="1" applyFont="1" applyFill="1" applyBorder="1" applyAlignment="1">
      <alignment vertical="center" wrapText="1"/>
    </xf>
    <xf numFmtId="165" fontId="27" fillId="0" borderId="0" xfId="67" applyNumberFormat="1" applyFont="1" applyAlignment="1">
      <alignment vertical="center"/>
    </xf>
    <xf numFmtId="165" fontId="3" fillId="0" borderId="0" xfId="67" applyNumberFormat="1" applyFont="1" applyAlignment="1">
      <alignment vertical="center"/>
    </xf>
    <xf numFmtId="4" fontId="27" fillId="0" borderId="0" xfId="67" applyNumberFormat="1" applyFont="1" applyAlignment="1">
      <alignment vertical="center"/>
    </xf>
    <xf numFmtId="0" fontId="33" fillId="20" borderId="0" xfId="67" applyFont="1" applyFill="1" applyAlignment="1">
      <alignment vertical="center" wrapText="1"/>
    </xf>
    <xf numFmtId="4" fontId="3" fillId="0" borderId="9" xfId="67" applyNumberFormat="1" applyFont="1" applyBorder="1" applyAlignment="1">
      <alignment vertical="center" wrapText="1"/>
    </xf>
    <xf numFmtId="165" fontId="3" fillId="0" borderId="11" xfId="67" applyNumberFormat="1" applyFont="1" applyBorder="1" applyAlignment="1">
      <alignment vertical="center"/>
    </xf>
    <xf numFmtId="4" fontId="3" fillId="0" borderId="25" xfId="67" applyNumberFormat="1" applyFont="1" applyBorder="1" applyAlignment="1">
      <alignment horizontal="left" vertical="center" indent="2"/>
    </xf>
    <xf numFmtId="4" fontId="3" fillId="0" borderId="32" xfId="67" applyNumberFormat="1" applyFont="1" applyBorder="1" applyAlignment="1">
      <alignment vertical="center"/>
    </xf>
    <xf numFmtId="165" fontId="27" fillId="0" borderId="32" xfId="67" applyNumberFormat="1" applyFont="1" applyBorder="1" applyAlignment="1">
      <alignment vertical="center"/>
    </xf>
    <xf numFmtId="165" fontId="3" fillId="0" borderId="32" xfId="67" applyNumberFormat="1" applyFont="1" applyBorder="1" applyAlignment="1">
      <alignment vertical="center"/>
    </xf>
    <xf numFmtId="165" fontId="27" fillId="0" borderId="32" xfId="67" applyNumberFormat="1" applyFont="1" applyBorder="1" applyAlignment="1">
      <alignment vertical="center" wrapText="1"/>
    </xf>
    <xf numFmtId="165" fontId="27" fillId="0" borderId="26" xfId="67" applyNumberFormat="1" applyFont="1" applyBorder="1" applyAlignment="1">
      <alignment vertical="center" wrapText="1"/>
    </xf>
    <xf numFmtId="4" fontId="3" fillId="0" borderId="11" xfId="67" applyNumberFormat="1" applyFont="1" applyBorder="1" applyAlignment="1">
      <alignment horizontal="left" vertical="center"/>
    </xf>
    <xf numFmtId="4" fontId="34" fillId="20" borderId="0" xfId="67" applyNumberFormat="1" applyFont="1" applyFill="1" applyAlignment="1">
      <alignment vertical="center"/>
    </xf>
    <xf numFmtId="164" fontId="3" fillId="0" borderId="19" xfId="67" applyNumberFormat="1" applyFont="1" applyBorder="1" applyAlignment="1">
      <alignment vertical="center"/>
    </xf>
    <xf numFmtId="164" fontId="3" fillId="0" borderId="23" xfId="67" applyNumberFormat="1" applyFont="1" applyBorder="1" applyAlignment="1">
      <alignment vertical="center"/>
    </xf>
    <xf numFmtId="165" fontId="27" fillId="0" borderId="25" xfId="67" applyNumberFormat="1" applyFont="1" applyBorder="1" applyAlignment="1">
      <alignment vertical="center" wrapText="1"/>
    </xf>
    <xf numFmtId="0" fontId="3" fillId="0" borderId="27" xfId="0" applyFont="1" applyBorder="1" applyAlignment="1">
      <alignment wrapText="1"/>
    </xf>
    <xf numFmtId="4" fontId="3" fillId="0" borderId="29" xfId="67" applyNumberFormat="1" applyFont="1" applyBorder="1" applyAlignment="1">
      <alignment vertical="center" wrapText="1"/>
    </xf>
    <xf numFmtId="165" fontId="27" fillId="0" borderId="27" xfId="67" applyNumberFormat="1" applyFont="1" applyBorder="1" applyAlignment="1">
      <alignment vertical="center" wrapText="1"/>
    </xf>
    <xf numFmtId="165" fontId="27" fillId="0" borderId="29" xfId="67" applyNumberFormat="1" applyFont="1" applyBorder="1" applyAlignment="1">
      <alignment vertical="center" wrapText="1"/>
    </xf>
    <xf numFmtId="4" fontId="3" fillId="0" borderId="27" xfId="67" applyNumberFormat="1" applyFont="1" applyBorder="1" applyAlignment="1">
      <alignment vertical="center" wrapText="1"/>
    </xf>
    <xf numFmtId="167" fontId="3" fillId="0" borderId="0" xfId="67" applyNumberFormat="1" applyFont="1" applyAlignment="1">
      <alignment vertical="center"/>
    </xf>
    <xf numFmtId="164" fontId="4" fillId="24" borderId="0" xfId="67" applyNumberFormat="1" applyFont="1" applyFill="1" applyAlignment="1">
      <alignment vertical="center"/>
    </xf>
    <xf numFmtId="165" fontId="36" fillId="0" borderId="0" xfId="67" applyNumberFormat="1" applyFont="1" applyAlignment="1">
      <alignment vertical="center"/>
    </xf>
    <xf numFmtId="165" fontId="3" fillId="0" borderId="0" xfId="67" applyNumberFormat="1" applyFont="1" applyAlignment="1">
      <alignment horizontal="left" vertical="center"/>
    </xf>
    <xf numFmtId="165" fontId="37" fillId="0" borderId="0" xfId="67" applyNumberFormat="1" applyFont="1" applyAlignment="1">
      <alignment vertical="center"/>
    </xf>
    <xf numFmtId="4" fontId="4" fillId="24" borderId="0" xfId="67" applyNumberFormat="1" applyFont="1" applyFill="1" applyAlignment="1">
      <alignment vertical="center"/>
    </xf>
    <xf numFmtId="0" fontId="32" fillId="21" borderId="11" xfId="67" applyFont="1" applyFill="1" applyBorder="1" applyAlignment="1">
      <alignment horizontal="center" vertical="center"/>
    </xf>
    <xf numFmtId="0" fontId="32" fillId="21" borderId="0" xfId="67" applyFont="1" applyFill="1" applyAlignment="1">
      <alignment horizontal="center" vertical="center"/>
    </xf>
    <xf numFmtId="0" fontId="32" fillId="21" borderId="19" xfId="67" applyFont="1" applyFill="1" applyBorder="1" applyAlignment="1">
      <alignment horizontal="center" vertical="center"/>
    </xf>
    <xf numFmtId="0" fontId="32" fillId="21" borderId="11" xfId="67" applyFont="1" applyFill="1" applyBorder="1" applyAlignment="1">
      <alignment horizontal="center" vertical="center" wrapText="1"/>
    </xf>
    <xf numFmtId="0" fontId="32" fillId="21" borderId="0" xfId="67" applyFont="1" applyFill="1" applyAlignment="1">
      <alignment horizontal="center" vertical="center" wrapText="1"/>
    </xf>
    <xf numFmtId="0" fontId="32" fillId="21" borderId="19" xfId="67" applyFont="1" applyFill="1" applyBorder="1" applyAlignment="1">
      <alignment horizontal="center" vertical="center" wrapText="1"/>
    </xf>
    <xf numFmtId="0" fontId="33" fillId="20" borderId="22" xfId="67" applyFont="1" applyFill="1" applyBorder="1" applyAlignment="1">
      <alignment horizontal="justify" vertical="center" wrapText="1"/>
    </xf>
    <xf numFmtId="0" fontId="33" fillId="20" borderId="24" xfId="67" applyFont="1" applyFill="1" applyBorder="1" applyAlignment="1">
      <alignment horizontal="justify" vertical="center" wrapText="1"/>
    </xf>
    <xf numFmtId="0" fontId="33" fillId="20" borderId="23" xfId="67" applyFont="1" applyFill="1" applyBorder="1" applyAlignment="1">
      <alignment horizontal="justify" vertical="center" wrapText="1"/>
    </xf>
    <xf numFmtId="168" fontId="32" fillId="21" borderId="22" xfId="0" applyNumberFormat="1" applyFont="1" applyFill="1" applyBorder="1" applyAlignment="1">
      <alignment horizontal="center" vertical="center"/>
    </xf>
    <xf numFmtId="168" fontId="32" fillId="21" borderId="24" xfId="0" applyNumberFormat="1" applyFont="1" applyFill="1" applyBorder="1" applyAlignment="1">
      <alignment horizontal="center" vertical="center"/>
    </xf>
    <xf numFmtId="168" fontId="32" fillId="21" borderId="23" xfId="0" applyNumberFormat="1" applyFont="1" applyFill="1" applyBorder="1" applyAlignment="1">
      <alignment horizontal="center" vertical="center"/>
    </xf>
    <xf numFmtId="4" fontId="3" fillId="0" borderId="22" xfId="67" applyNumberFormat="1" applyFont="1" applyBorder="1" applyAlignment="1">
      <alignment horizontal="justify" vertical="center" wrapText="1" readingOrder="1"/>
    </xf>
    <xf numFmtId="4" fontId="3" fillId="0" borderId="24" xfId="67" applyNumberFormat="1" applyFont="1" applyBorder="1" applyAlignment="1">
      <alignment horizontal="justify" vertical="center" wrapText="1" readingOrder="1"/>
    </xf>
    <xf numFmtId="4" fontId="3" fillId="0" borderId="23" xfId="67" applyNumberFormat="1" applyFont="1" applyBorder="1" applyAlignment="1">
      <alignment horizontal="justify" vertical="center" wrapText="1" readingOrder="1"/>
    </xf>
    <xf numFmtId="0" fontId="28" fillId="22" borderId="9" xfId="67" applyFont="1" applyFill="1" applyBorder="1" applyAlignment="1">
      <alignment horizontal="center" wrapText="1"/>
    </xf>
    <xf numFmtId="0" fontId="28" fillId="22" borderId="18" xfId="67" applyFont="1" applyFill="1" applyBorder="1" applyAlignment="1">
      <alignment horizontal="center" wrapText="1"/>
    </xf>
    <xf numFmtId="0" fontId="28" fillId="22" borderId="15" xfId="67" applyFont="1" applyFill="1" applyBorder="1" applyAlignment="1">
      <alignment horizontal="center" wrapText="1"/>
    </xf>
    <xf numFmtId="0" fontId="28" fillId="22" borderId="16" xfId="67" applyFont="1" applyFill="1" applyBorder="1" applyAlignment="1">
      <alignment horizontal="center" wrapText="1"/>
    </xf>
    <xf numFmtId="0" fontId="28" fillId="22" borderId="17" xfId="67" applyFont="1" applyFill="1" applyBorder="1" applyAlignment="1">
      <alignment horizontal="center" wrapText="1"/>
    </xf>
    <xf numFmtId="4" fontId="4" fillId="22" borderId="14" xfId="67" applyNumberFormat="1" applyFont="1" applyFill="1" applyBorder="1" applyAlignment="1">
      <alignment horizontal="center" vertical="center"/>
    </xf>
    <xf numFmtId="0" fontId="28" fillId="22" borderId="9" xfId="67" applyFont="1" applyFill="1" applyBorder="1" applyAlignment="1">
      <alignment horizontal="center" vertical="center"/>
    </xf>
    <xf numFmtId="0" fontId="28" fillId="22" borderId="18" xfId="67" applyFont="1" applyFill="1" applyBorder="1" applyAlignment="1">
      <alignment horizontal="center" vertical="center"/>
    </xf>
    <xf numFmtId="0" fontId="28" fillId="22" borderId="22" xfId="67" applyFont="1" applyFill="1" applyBorder="1" applyAlignment="1">
      <alignment horizontal="center" vertical="center"/>
    </xf>
    <xf numFmtId="0" fontId="28" fillId="22" borderId="23" xfId="67" applyFont="1" applyFill="1" applyBorder="1" applyAlignment="1">
      <alignment horizontal="center" vertical="center"/>
    </xf>
    <xf numFmtId="0" fontId="28" fillId="22" borderId="10" xfId="67" applyFont="1" applyFill="1" applyBorder="1" applyAlignment="1">
      <alignment horizontal="center" vertical="center"/>
    </xf>
    <xf numFmtId="0" fontId="28" fillId="22" borderId="24" xfId="67" applyFont="1" applyFill="1" applyBorder="1" applyAlignment="1">
      <alignment horizontal="center" vertical="center"/>
    </xf>
    <xf numFmtId="169" fontId="27" fillId="0" borderId="9" xfId="67" applyNumberFormat="1" applyFont="1" applyBorder="1" applyAlignment="1">
      <alignment horizontal="center" vertical="center"/>
    </xf>
    <xf numFmtId="169" fontId="27" fillId="0" borderId="10" xfId="67" applyNumberFormat="1" applyFont="1" applyBorder="1" applyAlignment="1">
      <alignment horizontal="center" vertical="center"/>
    </xf>
    <xf numFmtId="169" fontId="27" fillId="0" borderId="18" xfId="67" applyNumberFormat="1" applyFont="1" applyBorder="1" applyAlignment="1">
      <alignment horizontal="center" vertical="center"/>
    </xf>
    <xf numFmtId="0" fontId="28" fillId="22" borderId="11" xfId="67" applyFont="1" applyFill="1" applyBorder="1" applyAlignment="1">
      <alignment horizontal="center" vertical="center"/>
    </xf>
    <xf numFmtId="0" fontId="28" fillId="22" borderId="19" xfId="67" applyFont="1" applyFill="1" applyBorder="1" applyAlignment="1">
      <alignment horizontal="center" vertical="center"/>
    </xf>
    <xf numFmtId="169" fontId="27" fillId="0" borderId="22" xfId="67" applyNumberFormat="1" applyFont="1" applyBorder="1" applyAlignment="1">
      <alignment horizontal="center" vertical="center"/>
    </xf>
    <xf numFmtId="169" fontId="27" fillId="0" borderId="24" xfId="67" applyNumberFormat="1" applyFont="1" applyBorder="1" applyAlignment="1">
      <alignment horizontal="center" vertical="center"/>
    </xf>
    <xf numFmtId="169" fontId="27" fillId="0" borderId="23" xfId="67" applyNumberFormat="1" applyFont="1" applyBorder="1" applyAlignment="1">
      <alignment horizontal="center" vertical="center"/>
    </xf>
    <xf numFmtId="0" fontId="33" fillId="20" borderId="11" xfId="67" applyFont="1" applyFill="1" applyBorder="1" applyAlignment="1">
      <alignment horizontal="justify" vertical="center" wrapText="1"/>
    </xf>
    <xf numFmtId="0" fontId="33" fillId="20" borderId="0" xfId="67" applyFont="1" applyFill="1" applyAlignment="1">
      <alignment horizontal="justify" vertical="center" wrapText="1"/>
    </xf>
    <xf numFmtId="0" fontId="33" fillId="20" borderId="19" xfId="67" applyFont="1" applyFill="1" applyBorder="1" applyAlignment="1">
      <alignment horizontal="justify" vertical="center" wrapText="1"/>
    </xf>
    <xf numFmtId="0" fontId="35" fillId="21" borderId="15" xfId="0" applyFont="1" applyFill="1" applyBorder="1" applyAlignment="1">
      <alignment horizontal="center" vertical="center"/>
    </xf>
    <xf numFmtId="0" fontId="35" fillId="21" borderId="16" xfId="0" applyFont="1" applyFill="1" applyBorder="1" applyAlignment="1">
      <alignment horizontal="center" vertical="center"/>
    </xf>
    <xf numFmtId="0" fontId="35" fillId="21" borderId="17" xfId="0" applyFont="1" applyFill="1" applyBorder="1" applyAlignment="1">
      <alignment horizontal="center" vertical="center"/>
    </xf>
    <xf numFmtId="0" fontId="35" fillId="21" borderId="15" xfId="67" applyFont="1" applyFill="1" applyBorder="1" applyAlignment="1">
      <alignment horizontal="center" vertical="center" wrapText="1"/>
    </xf>
    <xf numFmtId="0" fontId="35" fillId="21" borderId="16" xfId="67" applyFont="1" applyFill="1" applyBorder="1" applyAlignment="1">
      <alignment horizontal="center" vertical="center" wrapText="1"/>
    </xf>
    <xf numFmtId="0" fontId="33" fillId="20" borderId="15" xfId="67" applyFont="1" applyFill="1" applyBorder="1" applyAlignment="1">
      <alignment horizontal="justify" vertical="center" wrapText="1"/>
    </xf>
    <xf numFmtId="0" fontId="33" fillId="20" borderId="16" xfId="67" applyFont="1" applyFill="1" applyBorder="1" applyAlignment="1">
      <alignment horizontal="justify" vertical="center" wrapText="1"/>
    </xf>
  </cellXfs>
  <cellStyles count="75">
    <cellStyle name="Accent1" xfId="1" xr:uid="{00000000-0005-0000-0000-000000000000}"/>
    <cellStyle name="Accent1 - 20%" xfId="2" xr:uid="{00000000-0005-0000-0000-000001000000}"/>
    <cellStyle name="Accent1 - 40%" xfId="3" xr:uid="{00000000-0005-0000-0000-000002000000}"/>
    <cellStyle name="Accent1 - 60%" xfId="4" xr:uid="{00000000-0005-0000-0000-000003000000}"/>
    <cellStyle name="Accent2" xfId="5" xr:uid="{00000000-0005-0000-0000-000004000000}"/>
    <cellStyle name="Accent2 - 20%" xfId="6" xr:uid="{00000000-0005-0000-0000-000005000000}"/>
    <cellStyle name="Accent2 - 40%" xfId="7" xr:uid="{00000000-0005-0000-0000-000006000000}"/>
    <cellStyle name="Accent2 - 60%" xfId="8" xr:uid="{00000000-0005-0000-0000-000007000000}"/>
    <cellStyle name="Accent3" xfId="9" xr:uid="{00000000-0005-0000-0000-000008000000}"/>
    <cellStyle name="Accent3 - 20%" xfId="10" xr:uid="{00000000-0005-0000-0000-000009000000}"/>
    <cellStyle name="Accent3 - 40%" xfId="11" xr:uid="{00000000-0005-0000-0000-00000A000000}"/>
    <cellStyle name="Accent3 - 60%" xfId="12" xr:uid="{00000000-0005-0000-0000-00000B000000}"/>
    <cellStyle name="Accent4" xfId="13" xr:uid="{00000000-0005-0000-0000-00000C000000}"/>
    <cellStyle name="Accent4 - 20%" xfId="14" xr:uid="{00000000-0005-0000-0000-00000D000000}"/>
    <cellStyle name="Accent4 - 40%" xfId="15" xr:uid="{00000000-0005-0000-0000-00000E000000}"/>
    <cellStyle name="Accent4 - 60%" xfId="16" xr:uid="{00000000-0005-0000-0000-00000F000000}"/>
    <cellStyle name="Accent5" xfId="17" xr:uid="{00000000-0005-0000-0000-000010000000}"/>
    <cellStyle name="Accent5 - 20%" xfId="18" xr:uid="{00000000-0005-0000-0000-000011000000}"/>
    <cellStyle name="Accent5 - 40%" xfId="19" xr:uid="{00000000-0005-0000-0000-000012000000}"/>
    <cellStyle name="Accent5 - 60%" xfId="20" xr:uid="{00000000-0005-0000-0000-000013000000}"/>
    <cellStyle name="Accent6" xfId="21" xr:uid="{00000000-0005-0000-0000-000014000000}"/>
    <cellStyle name="Accent6 - 20%" xfId="22" xr:uid="{00000000-0005-0000-0000-000015000000}"/>
    <cellStyle name="Accent6 - 40%" xfId="23" xr:uid="{00000000-0005-0000-0000-000016000000}"/>
    <cellStyle name="Accent6 - 60%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Date" xfId="28" xr:uid="{00000000-0005-0000-0000-00001B000000}"/>
    <cellStyle name="Dia" xfId="29" xr:uid="{00000000-0005-0000-0000-00001C000000}"/>
    <cellStyle name="Emphasis 1" xfId="30" xr:uid="{00000000-0005-0000-0000-00001D000000}"/>
    <cellStyle name="Emphasis 2" xfId="31" xr:uid="{00000000-0005-0000-0000-00001E000000}"/>
    <cellStyle name="Emphasis 3" xfId="32" xr:uid="{00000000-0005-0000-0000-00001F000000}"/>
    <cellStyle name="Encabez1" xfId="33" xr:uid="{00000000-0005-0000-0000-000020000000}"/>
    <cellStyle name="Encabez2" xfId="34" xr:uid="{00000000-0005-0000-0000-000021000000}"/>
    <cellStyle name="Euro" xfId="35" xr:uid="{00000000-0005-0000-0000-000022000000}"/>
    <cellStyle name="F2" xfId="36" xr:uid="{00000000-0005-0000-0000-000023000000}"/>
    <cellStyle name="F3" xfId="37" xr:uid="{00000000-0005-0000-0000-000024000000}"/>
    <cellStyle name="F4" xfId="38" xr:uid="{00000000-0005-0000-0000-000025000000}"/>
    <cellStyle name="F5" xfId="39" xr:uid="{00000000-0005-0000-0000-000026000000}"/>
    <cellStyle name="F6" xfId="40" xr:uid="{00000000-0005-0000-0000-000027000000}"/>
    <cellStyle name="F7" xfId="41" xr:uid="{00000000-0005-0000-0000-000028000000}"/>
    <cellStyle name="F8" xfId="42" xr:uid="{00000000-0005-0000-0000-000029000000}"/>
    <cellStyle name="Fijo" xfId="43" xr:uid="{00000000-0005-0000-0000-00002A000000}"/>
    <cellStyle name="Financiero" xfId="44" xr:uid="{00000000-0005-0000-0000-00002B000000}"/>
    <cellStyle name="Fixed" xfId="45" xr:uid="{00000000-0005-0000-0000-00002C000000}"/>
    <cellStyle name="Good" xfId="46" xr:uid="{00000000-0005-0000-0000-00002D000000}"/>
    <cellStyle name="Heading 1" xfId="47" xr:uid="{00000000-0005-0000-0000-00002E000000}"/>
    <cellStyle name="Heading 2" xfId="48" xr:uid="{00000000-0005-0000-0000-00002F000000}"/>
    <cellStyle name="Heading 3" xfId="49" xr:uid="{00000000-0005-0000-0000-000030000000}"/>
    <cellStyle name="Heading 4" xfId="50" xr:uid="{00000000-0005-0000-0000-000031000000}"/>
    <cellStyle name="Heading1" xfId="51" xr:uid="{00000000-0005-0000-0000-000032000000}"/>
    <cellStyle name="Heading2" xfId="52" xr:uid="{00000000-0005-0000-0000-000033000000}"/>
    <cellStyle name="Hipervínculo 2" xfId="53" xr:uid="{00000000-0005-0000-0000-000034000000}"/>
    <cellStyle name="Input" xfId="54" xr:uid="{00000000-0005-0000-0000-000036000000}"/>
    <cellStyle name="Linked Cell" xfId="55" xr:uid="{00000000-0005-0000-0000-000037000000}"/>
    <cellStyle name="Millares 2" xfId="56" xr:uid="{00000000-0005-0000-0000-000039000000}"/>
    <cellStyle name="Millares 2 2" xfId="57" xr:uid="{00000000-0005-0000-0000-00003A000000}"/>
    <cellStyle name="Millares 3" xfId="58" xr:uid="{00000000-0005-0000-0000-00003B000000}"/>
    <cellStyle name="Millares 4" xfId="59" xr:uid="{00000000-0005-0000-0000-00003C000000}"/>
    <cellStyle name="Monetario" xfId="60" xr:uid="{00000000-0005-0000-0000-00003D000000}"/>
    <cellStyle name="Normal" xfId="0" builtinId="0"/>
    <cellStyle name="Normal 2" xfId="61" xr:uid="{00000000-0005-0000-0000-00003F000000}"/>
    <cellStyle name="Normal 2 2" xfId="62" xr:uid="{00000000-0005-0000-0000-000040000000}"/>
    <cellStyle name="Normal 3" xfId="63" xr:uid="{00000000-0005-0000-0000-000041000000}"/>
    <cellStyle name="Normal 4" xfId="64" xr:uid="{00000000-0005-0000-0000-000042000000}"/>
    <cellStyle name="Normal 5" xfId="65" xr:uid="{00000000-0005-0000-0000-000043000000}"/>
    <cellStyle name="Normal 6" xfId="66" xr:uid="{00000000-0005-0000-0000-000044000000}"/>
    <cellStyle name="Normal 7" xfId="74" xr:uid="{48A1F6E6-7556-4853-AA5F-7A9F6977031E}"/>
    <cellStyle name="Normal_Tarifa 2003-01-01" xfId="67" xr:uid="{00000000-0005-0000-0000-000045000000}"/>
    <cellStyle name="Note" xfId="68" xr:uid="{00000000-0005-0000-0000-000046000000}"/>
    <cellStyle name="Output" xfId="69" xr:uid="{00000000-0005-0000-0000-000047000000}"/>
    <cellStyle name="Porcentual 2" xfId="70" xr:uid="{00000000-0005-0000-0000-000048000000}"/>
    <cellStyle name="Porcentual 3" xfId="71" xr:uid="{00000000-0005-0000-0000-000049000000}"/>
    <cellStyle name="Sheet Title" xfId="72" xr:uid="{00000000-0005-0000-0000-00004A000000}"/>
    <cellStyle name="Warning Text" xfId="73" xr:uid="{00000000-0005-0000-0000-00004B000000}"/>
  </cellStyles>
  <dxfs count="0"/>
  <tableStyles count="0" defaultTableStyle="TableStyleMedium2" defaultPivotStyle="PivotStyleLight16"/>
  <colors>
    <mruColors>
      <color rgb="FF092754"/>
      <color rgb="FFFFFF39"/>
      <color rgb="FFD0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543911</xdr:colOff>
      <xdr:row>1</xdr:row>
      <xdr:rowOff>105309</xdr:rowOff>
    </xdr:from>
    <xdr:to>
      <xdr:col>11</xdr:col>
      <xdr:colOff>465195</xdr:colOff>
      <xdr:row>2</xdr:row>
      <xdr:rowOff>332606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D9CA5A3-A8F9-41B9-FCC9-1F7C848910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9684" y="243854"/>
          <a:ext cx="3301504" cy="732700"/>
        </a:xfrm>
        <a:prstGeom prst="rect">
          <a:avLst/>
        </a:prstGeom>
      </xdr:spPr>
    </xdr:pic>
    <xdr:clientData/>
  </xdr:twoCellAnchor>
  <xdr:oneCellAnchor>
    <xdr:from>
      <xdr:col>28</xdr:col>
      <xdr:colOff>558054</xdr:colOff>
      <xdr:row>0</xdr:row>
      <xdr:rowOff>98960</xdr:rowOff>
    </xdr:from>
    <xdr:ext cx="3334409" cy="705280"/>
    <xdr:pic>
      <xdr:nvPicPr>
        <xdr:cNvPr id="4" name="Imagen 3">
          <a:extLst>
            <a:ext uri="{FF2B5EF4-FFF2-40B4-BE49-F238E27FC236}">
              <a16:creationId xmlns:a16="http://schemas.microsoft.com/office/drawing/2014/main" id="{E0233F10-F9D4-4862-9ECE-EEF70F163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3929" y="98960"/>
          <a:ext cx="3334409" cy="705280"/>
        </a:xfrm>
        <a:prstGeom prst="rect">
          <a:avLst/>
        </a:prstGeom>
      </xdr:spPr>
    </xdr:pic>
    <xdr:clientData/>
  </xdr:oneCellAnchor>
  <xdr:oneCellAnchor>
    <xdr:from>
      <xdr:col>47</xdr:col>
      <xdr:colOff>419511</xdr:colOff>
      <xdr:row>1</xdr:row>
      <xdr:rowOff>18141</xdr:rowOff>
    </xdr:from>
    <xdr:ext cx="3334409" cy="705280"/>
    <xdr:pic>
      <xdr:nvPicPr>
        <xdr:cNvPr id="7" name="Imagen 6">
          <a:extLst>
            <a:ext uri="{FF2B5EF4-FFF2-40B4-BE49-F238E27FC236}">
              <a16:creationId xmlns:a16="http://schemas.microsoft.com/office/drawing/2014/main" id="{1DE45E7C-98DE-4D34-84C8-5005689953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00147" y="156686"/>
          <a:ext cx="3334409" cy="705280"/>
        </a:xfrm>
        <a:prstGeom prst="rect">
          <a:avLst/>
        </a:prstGeom>
      </xdr:spPr>
    </xdr:pic>
    <xdr:clientData/>
  </xdr:oneCellAnchor>
  <xdr:oneCellAnchor>
    <xdr:from>
      <xdr:col>63</xdr:col>
      <xdr:colOff>419511</xdr:colOff>
      <xdr:row>1</xdr:row>
      <xdr:rowOff>18141</xdr:rowOff>
    </xdr:from>
    <xdr:ext cx="3334409" cy="705280"/>
    <xdr:pic>
      <xdr:nvPicPr>
        <xdr:cNvPr id="9" name="Imagen 8">
          <a:extLst>
            <a:ext uri="{FF2B5EF4-FFF2-40B4-BE49-F238E27FC236}">
              <a16:creationId xmlns:a16="http://schemas.microsoft.com/office/drawing/2014/main" id="{DCFECD03-8508-4AD0-AAE9-B0590BE11C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300147" y="156686"/>
          <a:ext cx="3334409" cy="70528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365591</xdr:colOff>
      <xdr:row>0</xdr:row>
      <xdr:rowOff>0</xdr:rowOff>
    </xdr:from>
    <xdr:to>
      <xdr:col>11</xdr:col>
      <xdr:colOff>265127</xdr:colOff>
      <xdr:row>1</xdr:row>
      <xdr:rowOff>332650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AD90269-77F4-4F80-9B0F-F8211844C4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24662" y="0"/>
          <a:ext cx="3301322" cy="71682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DE4745-3660-4164-A65A-3E418584CBB6}">
  <dimension ref="B1:BW113"/>
  <sheetViews>
    <sheetView tabSelected="1" zoomScaleNormal="100" workbookViewId="0">
      <selection activeCell="A112" sqref="A112:XFD116"/>
    </sheetView>
  </sheetViews>
  <sheetFormatPr baseColWidth="10" defaultColWidth="13.33203125" defaultRowHeight="10.5" x14ac:dyDescent="0.2"/>
  <cols>
    <col min="1" max="1" width="3.6640625" style="2" customWidth="1"/>
    <col min="2" max="2" width="60.6640625" style="1" customWidth="1"/>
    <col min="3" max="3" width="9.5" style="1" customWidth="1"/>
    <col min="4" max="14" width="11.83203125" style="1" customWidth="1"/>
    <col min="15" max="21" width="11.83203125" style="2" customWidth="1"/>
    <col min="22" max="23" width="3.6640625" style="2" customWidth="1"/>
    <col min="24" max="24" width="60.6640625" style="2" customWidth="1"/>
    <col min="25" max="25" width="9.5" style="2" customWidth="1"/>
    <col min="26" max="43" width="11.83203125" style="2" customWidth="1"/>
    <col min="44" max="45" width="3.6640625" style="2" customWidth="1"/>
    <col min="46" max="46" width="60.6640625" style="2" customWidth="1"/>
    <col min="47" max="47" width="10.6640625" style="2" customWidth="1"/>
    <col min="48" max="59" width="11.83203125" style="2" customWidth="1"/>
    <col min="60" max="61" width="3.6640625" style="2" customWidth="1"/>
    <col min="62" max="62" width="60.6640625" style="2" customWidth="1"/>
    <col min="63" max="63" width="13.33203125" style="2"/>
    <col min="64" max="75" width="11.83203125" style="2" customWidth="1"/>
    <col min="76" max="76" width="3.6640625" style="2" customWidth="1"/>
    <col min="77" max="16384" width="13.33203125" style="2"/>
  </cols>
  <sheetData>
    <row r="1" spans="2:75" ht="11.25" thickBot="1" x14ac:dyDescent="0.25"/>
    <row r="2" spans="2:75" ht="40.15" customHeight="1" x14ac:dyDescent="0.2"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42"/>
      <c r="X2" s="11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42"/>
      <c r="AT2" s="11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42"/>
      <c r="BJ2" s="11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42"/>
    </row>
    <row r="3" spans="2:75" ht="40.15" customHeight="1" x14ac:dyDescent="0.2">
      <c r="B3" s="13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43"/>
      <c r="X3" s="13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43"/>
      <c r="AT3" s="13"/>
      <c r="AU3" s="90"/>
      <c r="AV3" s="90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43"/>
      <c r="BJ3" s="13"/>
      <c r="BK3" s="90"/>
      <c r="BL3" s="90"/>
      <c r="BM3" s="90"/>
      <c r="BN3" s="90"/>
      <c r="BO3" s="90"/>
      <c r="BP3" s="90"/>
      <c r="BQ3" s="90"/>
      <c r="BR3" s="90"/>
      <c r="BS3" s="90"/>
      <c r="BT3" s="90"/>
      <c r="BU3" s="90"/>
      <c r="BV3" s="90"/>
      <c r="BW3" s="43"/>
    </row>
    <row r="4" spans="2:75" s="10" customFormat="1" ht="30" customHeight="1" x14ac:dyDescent="0.2">
      <c r="B4" s="123" t="s">
        <v>146</v>
      </c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5"/>
      <c r="X4" s="123" t="s">
        <v>146</v>
      </c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5"/>
      <c r="AT4" s="123" t="s">
        <v>146</v>
      </c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5"/>
      <c r="BJ4" s="123" t="s">
        <v>146</v>
      </c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5"/>
    </row>
    <row r="5" spans="2:75" s="3" customFormat="1" ht="48" customHeight="1" thickBot="1" x14ac:dyDescent="0.25">
      <c r="B5" s="135" t="s">
        <v>147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7"/>
      <c r="X5" s="135" t="s">
        <v>147</v>
      </c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7"/>
      <c r="AT5" s="135" t="s">
        <v>147</v>
      </c>
      <c r="AU5" s="136"/>
      <c r="AV5" s="136"/>
      <c r="AW5" s="136"/>
      <c r="AX5" s="136"/>
      <c r="AY5" s="136"/>
      <c r="AZ5" s="136"/>
      <c r="BA5" s="136"/>
      <c r="BB5" s="136"/>
      <c r="BC5" s="136"/>
      <c r="BD5" s="136"/>
      <c r="BE5" s="136"/>
      <c r="BF5" s="136"/>
      <c r="BG5" s="137"/>
      <c r="BJ5" s="135" t="s">
        <v>147</v>
      </c>
      <c r="BK5" s="136"/>
      <c r="BL5" s="136"/>
      <c r="BM5" s="136"/>
      <c r="BN5" s="136"/>
      <c r="BO5" s="136"/>
      <c r="BP5" s="136"/>
      <c r="BQ5" s="136"/>
      <c r="BR5" s="136"/>
      <c r="BS5" s="136"/>
      <c r="BT5" s="136"/>
      <c r="BU5" s="136"/>
      <c r="BV5" s="136"/>
      <c r="BW5" s="137"/>
    </row>
    <row r="6" spans="2:75" s="4" customFormat="1" ht="13.9" customHeight="1" thickBot="1" x14ac:dyDescent="0.2">
      <c r="B6" s="138" t="s">
        <v>4</v>
      </c>
      <c r="C6" s="139"/>
      <c r="D6" s="140" t="s">
        <v>119</v>
      </c>
      <c r="E6" s="141"/>
      <c r="F6" s="141"/>
      <c r="G6" s="141"/>
      <c r="H6" s="141"/>
      <c r="I6" s="142"/>
      <c r="J6" s="140" t="s">
        <v>120</v>
      </c>
      <c r="K6" s="141"/>
      <c r="L6" s="141"/>
      <c r="M6" s="141"/>
      <c r="N6" s="141"/>
      <c r="O6" s="142"/>
      <c r="P6" s="140" t="s">
        <v>121</v>
      </c>
      <c r="Q6" s="141"/>
      <c r="R6" s="141"/>
      <c r="S6" s="141"/>
      <c r="T6" s="141"/>
      <c r="U6" s="142"/>
      <c r="X6" s="138" t="s">
        <v>4</v>
      </c>
      <c r="Y6" s="139"/>
      <c r="Z6" s="140" t="s">
        <v>122</v>
      </c>
      <c r="AA6" s="141"/>
      <c r="AB6" s="141"/>
      <c r="AC6" s="141"/>
      <c r="AD6" s="141"/>
      <c r="AE6" s="142"/>
      <c r="AF6" s="140" t="s">
        <v>123</v>
      </c>
      <c r="AG6" s="141"/>
      <c r="AH6" s="141"/>
      <c r="AI6" s="141"/>
      <c r="AJ6" s="141"/>
      <c r="AK6" s="142"/>
      <c r="AL6" s="140" t="s">
        <v>124</v>
      </c>
      <c r="AM6" s="141"/>
      <c r="AN6" s="141"/>
      <c r="AO6" s="141"/>
      <c r="AP6" s="141"/>
      <c r="AQ6" s="142"/>
      <c r="AT6" s="138" t="s">
        <v>4</v>
      </c>
      <c r="AU6" s="139"/>
      <c r="AV6" s="140" t="s">
        <v>125</v>
      </c>
      <c r="AW6" s="141"/>
      <c r="AX6" s="141"/>
      <c r="AY6" s="141"/>
      <c r="AZ6" s="141"/>
      <c r="BA6" s="142"/>
      <c r="BB6" s="140" t="s">
        <v>126</v>
      </c>
      <c r="BC6" s="141"/>
      <c r="BD6" s="141"/>
      <c r="BE6" s="141"/>
      <c r="BF6" s="141"/>
      <c r="BG6" s="142"/>
      <c r="BJ6" s="138" t="s">
        <v>4</v>
      </c>
      <c r="BK6" s="139"/>
      <c r="BL6" s="140" t="s">
        <v>127</v>
      </c>
      <c r="BM6" s="141"/>
      <c r="BN6" s="141"/>
      <c r="BO6" s="141"/>
      <c r="BP6" s="141"/>
      <c r="BQ6" s="142"/>
      <c r="BR6" s="140" t="s">
        <v>128</v>
      </c>
      <c r="BS6" s="141"/>
      <c r="BT6" s="141"/>
      <c r="BU6" s="141"/>
      <c r="BV6" s="141"/>
      <c r="BW6" s="142"/>
    </row>
    <row r="7" spans="2:75" ht="13.9" customHeight="1" thickBot="1" x14ac:dyDescent="0.25">
      <c r="B7" s="153" t="s">
        <v>118</v>
      </c>
      <c r="C7" s="154"/>
      <c r="D7" s="143" t="s">
        <v>129</v>
      </c>
      <c r="E7" s="143"/>
      <c r="F7" s="143" t="s">
        <v>130</v>
      </c>
      <c r="G7" s="143"/>
      <c r="H7" s="143" t="s">
        <v>131</v>
      </c>
      <c r="I7" s="143"/>
      <c r="J7" s="143" t="s">
        <v>129</v>
      </c>
      <c r="K7" s="143"/>
      <c r="L7" s="143" t="s">
        <v>130</v>
      </c>
      <c r="M7" s="143"/>
      <c r="N7" s="143" t="s">
        <v>131</v>
      </c>
      <c r="O7" s="143"/>
      <c r="P7" s="143" t="s">
        <v>129</v>
      </c>
      <c r="Q7" s="143"/>
      <c r="R7" s="143" t="s">
        <v>130</v>
      </c>
      <c r="S7" s="143"/>
      <c r="T7" s="143" t="s">
        <v>131</v>
      </c>
      <c r="U7" s="143"/>
      <c r="X7" s="153" t="s">
        <v>118</v>
      </c>
      <c r="Y7" s="154"/>
      <c r="Z7" s="143" t="s">
        <v>129</v>
      </c>
      <c r="AA7" s="143"/>
      <c r="AB7" s="143" t="s">
        <v>130</v>
      </c>
      <c r="AC7" s="143"/>
      <c r="AD7" s="143" t="s">
        <v>131</v>
      </c>
      <c r="AE7" s="143"/>
      <c r="AF7" s="143" t="s">
        <v>129</v>
      </c>
      <c r="AG7" s="143"/>
      <c r="AH7" s="143" t="s">
        <v>130</v>
      </c>
      <c r="AI7" s="143"/>
      <c r="AJ7" s="143" t="s">
        <v>131</v>
      </c>
      <c r="AK7" s="143"/>
      <c r="AL7" s="143" t="s">
        <v>129</v>
      </c>
      <c r="AM7" s="143"/>
      <c r="AN7" s="143" t="s">
        <v>130</v>
      </c>
      <c r="AO7" s="143"/>
      <c r="AP7" s="143" t="s">
        <v>131</v>
      </c>
      <c r="AQ7" s="143"/>
      <c r="AT7" s="153" t="s">
        <v>118</v>
      </c>
      <c r="AU7" s="154"/>
      <c r="AV7" s="143" t="s">
        <v>129</v>
      </c>
      <c r="AW7" s="143"/>
      <c r="AX7" s="143" t="s">
        <v>130</v>
      </c>
      <c r="AY7" s="143"/>
      <c r="AZ7" s="143" t="s">
        <v>131</v>
      </c>
      <c r="BA7" s="143"/>
      <c r="BB7" s="143" t="s">
        <v>129</v>
      </c>
      <c r="BC7" s="143"/>
      <c r="BD7" s="143" t="s">
        <v>130</v>
      </c>
      <c r="BE7" s="143"/>
      <c r="BF7" s="143" t="s">
        <v>131</v>
      </c>
      <c r="BG7" s="143"/>
      <c r="BJ7" s="153" t="s">
        <v>118</v>
      </c>
      <c r="BK7" s="154"/>
      <c r="BL7" s="143" t="s">
        <v>129</v>
      </c>
      <c r="BM7" s="143"/>
      <c r="BN7" s="143" t="s">
        <v>130</v>
      </c>
      <c r="BO7" s="143"/>
      <c r="BP7" s="143" t="s">
        <v>131</v>
      </c>
      <c r="BQ7" s="143"/>
      <c r="BR7" s="143" t="s">
        <v>129</v>
      </c>
      <c r="BS7" s="143"/>
      <c r="BT7" s="143" t="s">
        <v>130</v>
      </c>
      <c r="BU7" s="143"/>
      <c r="BV7" s="143" t="s">
        <v>131</v>
      </c>
      <c r="BW7" s="143"/>
    </row>
    <row r="8" spans="2:75" ht="13.9" customHeight="1" thickBot="1" x14ac:dyDescent="0.25">
      <c r="B8" s="31"/>
      <c r="C8" s="32"/>
      <c r="D8" s="67" t="s">
        <v>27</v>
      </c>
      <c r="E8" s="68" t="s">
        <v>28</v>
      </c>
      <c r="F8" s="67" t="s">
        <v>27</v>
      </c>
      <c r="G8" s="68" t="s">
        <v>28</v>
      </c>
      <c r="H8" s="67" t="s">
        <v>27</v>
      </c>
      <c r="I8" s="68" t="s">
        <v>28</v>
      </c>
      <c r="J8" s="67" t="s">
        <v>27</v>
      </c>
      <c r="K8" s="68" t="s">
        <v>28</v>
      </c>
      <c r="L8" s="67" t="s">
        <v>27</v>
      </c>
      <c r="M8" s="68" t="s">
        <v>28</v>
      </c>
      <c r="N8" s="67" t="s">
        <v>27</v>
      </c>
      <c r="O8" s="68" t="s">
        <v>28</v>
      </c>
      <c r="P8" s="67" t="s">
        <v>27</v>
      </c>
      <c r="Q8" s="68" t="s">
        <v>28</v>
      </c>
      <c r="R8" s="67" t="s">
        <v>27</v>
      </c>
      <c r="S8" s="68" t="s">
        <v>28</v>
      </c>
      <c r="T8" s="67" t="s">
        <v>27</v>
      </c>
      <c r="U8" s="68" t="s">
        <v>28</v>
      </c>
      <c r="X8" s="31"/>
      <c r="Y8" s="32"/>
      <c r="Z8" s="67" t="s">
        <v>27</v>
      </c>
      <c r="AA8" s="68" t="s">
        <v>28</v>
      </c>
      <c r="AB8" s="67" t="s">
        <v>27</v>
      </c>
      <c r="AC8" s="68" t="s">
        <v>28</v>
      </c>
      <c r="AD8" s="67" t="s">
        <v>27</v>
      </c>
      <c r="AE8" s="68" t="s">
        <v>28</v>
      </c>
      <c r="AF8" s="67" t="s">
        <v>27</v>
      </c>
      <c r="AG8" s="68" t="s">
        <v>28</v>
      </c>
      <c r="AH8" s="67" t="s">
        <v>27</v>
      </c>
      <c r="AI8" s="68" t="s">
        <v>28</v>
      </c>
      <c r="AJ8" s="67" t="s">
        <v>27</v>
      </c>
      <c r="AK8" s="68" t="s">
        <v>28</v>
      </c>
      <c r="AL8" s="67" t="s">
        <v>27</v>
      </c>
      <c r="AM8" s="68" t="s">
        <v>28</v>
      </c>
      <c r="AN8" s="67" t="s">
        <v>27</v>
      </c>
      <c r="AO8" s="68" t="s">
        <v>28</v>
      </c>
      <c r="AP8" s="67" t="s">
        <v>27</v>
      </c>
      <c r="AQ8" s="68" t="s">
        <v>28</v>
      </c>
      <c r="AT8" s="31"/>
      <c r="AU8" s="32"/>
      <c r="AV8" s="67" t="s">
        <v>27</v>
      </c>
      <c r="AW8" s="68" t="s">
        <v>28</v>
      </c>
      <c r="AX8" s="67" t="s">
        <v>27</v>
      </c>
      <c r="AY8" s="68" t="s">
        <v>28</v>
      </c>
      <c r="AZ8" s="67" t="s">
        <v>27</v>
      </c>
      <c r="BA8" s="68" t="s">
        <v>28</v>
      </c>
      <c r="BB8" s="67" t="s">
        <v>27</v>
      </c>
      <c r="BC8" s="68" t="s">
        <v>28</v>
      </c>
      <c r="BD8" s="67" t="s">
        <v>27</v>
      </c>
      <c r="BE8" s="68" t="s">
        <v>28</v>
      </c>
      <c r="BF8" s="67" t="s">
        <v>27</v>
      </c>
      <c r="BG8" s="68" t="s">
        <v>28</v>
      </c>
      <c r="BJ8" s="31"/>
      <c r="BK8" s="32"/>
      <c r="BL8" s="67" t="s">
        <v>27</v>
      </c>
      <c r="BM8" s="68" t="s">
        <v>28</v>
      </c>
      <c r="BN8" s="67" t="s">
        <v>27</v>
      </c>
      <c r="BO8" s="68" t="s">
        <v>28</v>
      </c>
      <c r="BP8" s="67" t="s">
        <v>27</v>
      </c>
      <c r="BQ8" s="68" t="s">
        <v>28</v>
      </c>
      <c r="BR8" s="67" t="s">
        <v>27</v>
      </c>
      <c r="BS8" s="68" t="s">
        <v>28</v>
      </c>
      <c r="BT8" s="67" t="s">
        <v>27</v>
      </c>
      <c r="BU8" s="68" t="s">
        <v>28</v>
      </c>
      <c r="BV8" s="67" t="s">
        <v>27</v>
      </c>
      <c r="BW8" s="68" t="s">
        <v>28</v>
      </c>
    </row>
    <row r="9" spans="2:75" s="5" customFormat="1" ht="10.5" customHeight="1" x14ac:dyDescent="0.2">
      <c r="B9" s="29" t="s">
        <v>12</v>
      </c>
      <c r="C9" s="33"/>
      <c r="D9" s="69"/>
      <c r="E9" s="70"/>
      <c r="F9" s="69"/>
      <c r="G9" s="70"/>
      <c r="H9" s="69"/>
      <c r="I9" s="70"/>
      <c r="J9" s="69"/>
      <c r="K9" s="70"/>
      <c r="L9" s="69"/>
      <c r="M9" s="70"/>
      <c r="N9" s="69"/>
      <c r="O9" s="70"/>
      <c r="P9" s="69"/>
      <c r="Q9" s="70"/>
      <c r="R9" s="69"/>
      <c r="S9" s="70"/>
      <c r="T9" s="69"/>
      <c r="U9" s="70"/>
      <c r="X9" s="29" t="s">
        <v>12</v>
      </c>
      <c r="Y9" s="33"/>
      <c r="Z9" s="69"/>
      <c r="AA9" s="70"/>
      <c r="AB9" s="69"/>
      <c r="AC9" s="70"/>
      <c r="AD9" s="69"/>
      <c r="AE9" s="70"/>
      <c r="AF9" s="69"/>
      <c r="AG9" s="70"/>
      <c r="AH9" s="69"/>
      <c r="AI9" s="70"/>
      <c r="AJ9" s="69"/>
      <c r="AK9" s="70"/>
      <c r="AL9" s="69"/>
      <c r="AM9" s="70"/>
      <c r="AN9" s="69"/>
      <c r="AO9" s="70"/>
      <c r="AP9" s="69"/>
      <c r="AQ9" s="70"/>
      <c r="AT9" s="29" t="s">
        <v>12</v>
      </c>
      <c r="AU9" s="33"/>
      <c r="AV9" s="69"/>
      <c r="AW9" s="70"/>
      <c r="AX9" s="69"/>
      <c r="AY9" s="70"/>
      <c r="AZ9" s="69"/>
      <c r="BA9" s="70"/>
      <c r="BB9" s="69"/>
      <c r="BC9" s="70"/>
      <c r="BD9" s="69"/>
      <c r="BE9" s="70"/>
      <c r="BF9" s="69"/>
      <c r="BG9" s="70"/>
      <c r="BJ9" s="29" t="s">
        <v>12</v>
      </c>
      <c r="BK9" s="33"/>
      <c r="BL9" s="69"/>
      <c r="BM9" s="70"/>
      <c r="BN9" s="69"/>
      <c r="BO9" s="70"/>
      <c r="BP9" s="69"/>
      <c r="BQ9" s="70"/>
      <c r="BR9" s="69"/>
      <c r="BS9" s="70"/>
      <c r="BT9" s="69"/>
      <c r="BU9" s="70"/>
      <c r="BV9" s="69"/>
      <c r="BW9" s="70"/>
    </row>
    <row r="10" spans="2:75" s="4" customFormat="1" ht="10.5" customHeight="1" x14ac:dyDescent="0.2">
      <c r="B10" s="13" t="s">
        <v>29</v>
      </c>
      <c r="C10" s="24" t="s">
        <v>18</v>
      </c>
      <c r="D10" s="71">
        <v>1488.692</v>
      </c>
      <c r="E10" s="53">
        <v>1771.5429999999999</v>
      </c>
      <c r="F10" s="71">
        <v>1488.692</v>
      </c>
      <c r="G10" s="53">
        <v>1771.5429999999999</v>
      </c>
      <c r="H10" s="71">
        <v>1488.692</v>
      </c>
      <c r="I10" s="53">
        <v>1771.5429999999999</v>
      </c>
      <c r="J10" s="71">
        <v>1488.692</v>
      </c>
      <c r="K10" s="53">
        <v>1771.5429999999999</v>
      </c>
      <c r="L10" s="71">
        <v>1488.692</v>
      </c>
      <c r="M10" s="53">
        <v>1771.5429999999999</v>
      </c>
      <c r="N10" s="71">
        <v>1488.692</v>
      </c>
      <c r="O10" s="53">
        <v>1771.5429999999999</v>
      </c>
      <c r="P10" s="71">
        <v>1488.692</v>
      </c>
      <c r="Q10" s="53">
        <v>1771.5429999999999</v>
      </c>
      <c r="R10" s="71">
        <v>1488.692</v>
      </c>
      <c r="S10" s="53">
        <v>1771.5429999999999</v>
      </c>
      <c r="T10" s="71">
        <v>1488.692</v>
      </c>
      <c r="U10" s="53">
        <v>1771.5429999999999</v>
      </c>
      <c r="X10" s="13" t="s">
        <v>29</v>
      </c>
      <c r="Y10" s="24" t="s">
        <v>18</v>
      </c>
      <c r="Z10" s="71">
        <v>1488.692</v>
      </c>
      <c r="AA10" s="53">
        <v>1771.5429999999999</v>
      </c>
      <c r="AB10" s="71">
        <v>1488.692</v>
      </c>
      <c r="AC10" s="53">
        <v>1771.5429999999999</v>
      </c>
      <c r="AD10" s="71">
        <v>1488.692</v>
      </c>
      <c r="AE10" s="53">
        <v>1771.5429999999999</v>
      </c>
      <c r="AF10" s="71">
        <v>1488.692</v>
      </c>
      <c r="AG10" s="53">
        <v>1771.5429999999999</v>
      </c>
      <c r="AH10" s="71">
        <v>1488.692</v>
      </c>
      <c r="AI10" s="53">
        <v>1771.5429999999999</v>
      </c>
      <c r="AJ10" s="71">
        <v>1488.692</v>
      </c>
      <c r="AK10" s="53">
        <v>1771.5429999999999</v>
      </c>
      <c r="AL10" s="71">
        <v>1488.692</v>
      </c>
      <c r="AM10" s="53">
        <v>1771.5429999999999</v>
      </c>
      <c r="AN10" s="71">
        <v>1488.692</v>
      </c>
      <c r="AO10" s="53">
        <v>1771.5429999999999</v>
      </c>
      <c r="AP10" s="71">
        <v>1488.692</v>
      </c>
      <c r="AQ10" s="53">
        <v>1771.5429999999999</v>
      </c>
      <c r="AT10" s="13" t="s">
        <v>29</v>
      </c>
      <c r="AU10" s="24" t="s">
        <v>18</v>
      </c>
      <c r="AV10" s="71">
        <v>1488.692</v>
      </c>
      <c r="AW10" s="53">
        <v>1771.5429999999999</v>
      </c>
      <c r="AX10" s="71">
        <v>1488.692</v>
      </c>
      <c r="AY10" s="53">
        <v>1771.5429999999999</v>
      </c>
      <c r="AZ10" s="71">
        <v>1488.692</v>
      </c>
      <c r="BA10" s="53">
        <v>1771.5429999999999</v>
      </c>
      <c r="BB10" s="71">
        <v>1488.692</v>
      </c>
      <c r="BC10" s="53">
        <v>1771.5429999999999</v>
      </c>
      <c r="BD10" s="71">
        <v>1488.692</v>
      </c>
      <c r="BE10" s="53">
        <v>1771.5429999999999</v>
      </c>
      <c r="BF10" s="71">
        <v>1488.692</v>
      </c>
      <c r="BG10" s="53">
        <v>1771.5429999999999</v>
      </c>
      <c r="BJ10" s="13" t="s">
        <v>29</v>
      </c>
      <c r="BK10" s="24" t="s">
        <v>18</v>
      </c>
      <c r="BL10" s="71">
        <v>1488.692</v>
      </c>
      <c r="BM10" s="53">
        <v>1771.5429999999999</v>
      </c>
      <c r="BN10" s="71">
        <v>1488.692</v>
      </c>
      <c r="BO10" s="53">
        <v>1771.5429999999999</v>
      </c>
      <c r="BP10" s="71">
        <v>1488.692</v>
      </c>
      <c r="BQ10" s="53">
        <v>1771.5429999999999</v>
      </c>
      <c r="BR10" s="71">
        <v>1488.692</v>
      </c>
      <c r="BS10" s="53">
        <v>1771.5429999999999</v>
      </c>
      <c r="BT10" s="71">
        <v>1488.692</v>
      </c>
      <c r="BU10" s="53">
        <v>1771.5429999999999</v>
      </c>
      <c r="BV10" s="71">
        <v>1488.692</v>
      </c>
      <c r="BW10" s="53">
        <v>1771.5429999999999</v>
      </c>
    </row>
    <row r="11" spans="2:75" s="6" customFormat="1" ht="10.5" customHeight="1" x14ac:dyDescent="0.2">
      <c r="B11" s="44" t="s">
        <v>37</v>
      </c>
      <c r="C11" s="45" t="s">
        <v>0</v>
      </c>
      <c r="D11" s="72">
        <v>0.75</v>
      </c>
      <c r="E11" s="73">
        <v>0.75</v>
      </c>
      <c r="F11" s="72">
        <v>0.75</v>
      </c>
      <c r="G11" s="73">
        <v>0.75</v>
      </c>
      <c r="H11" s="72">
        <v>0.75</v>
      </c>
      <c r="I11" s="73">
        <v>0.75</v>
      </c>
      <c r="J11" s="72">
        <v>0.75</v>
      </c>
      <c r="K11" s="73">
        <v>0.75</v>
      </c>
      <c r="L11" s="72">
        <v>0.75</v>
      </c>
      <c r="M11" s="73">
        <v>0.75</v>
      </c>
      <c r="N11" s="72">
        <v>0.75</v>
      </c>
      <c r="O11" s="73">
        <v>0.75</v>
      </c>
      <c r="P11" s="72">
        <v>0.75</v>
      </c>
      <c r="Q11" s="73">
        <v>0.75</v>
      </c>
      <c r="R11" s="72">
        <v>0.75</v>
      </c>
      <c r="S11" s="73">
        <v>0.75</v>
      </c>
      <c r="T11" s="72">
        <v>0.75</v>
      </c>
      <c r="U11" s="73">
        <v>0.75</v>
      </c>
      <c r="X11" s="44" t="s">
        <v>37</v>
      </c>
      <c r="Y11" s="45" t="s">
        <v>0</v>
      </c>
      <c r="Z11" s="72">
        <v>0.75</v>
      </c>
      <c r="AA11" s="73">
        <v>0.75</v>
      </c>
      <c r="AB11" s="72">
        <v>0.75</v>
      </c>
      <c r="AC11" s="73">
        <v>0.75</v>
      </c>
      <c r="AD11" s="72">
        <v>0.75</v>
      </c>
      <c r="AE11" s="73">
        <v>0.75</v>
      </c>
      <c r="AF11" s="72">
        <v>0.75</v>
      </c>
      <c r="AG11" s="73">
        <v>0.75</v>
      </c>
      <c r="AH11" s="72">
        <v>0.75</v>
      </c>
      <c r="AI11" s="73">
        <v>0.75</v>
      </c>
      <c r="AJ11" s="72">
        <v>0.75</v>
      </c>
      <c r="AK11" s="73">
        <v>0.75</v>
      </c>
      <c r="AL11" s="72">
        <v>0.75</v>
      </c>
      <c r="AM11" s="73">
        <v>0.75</v>
      </c>
      <c r="AN11" s="72">
        <v>0.75</v>
      </c>
      <c r="AO11" s="73">
        <v>0.75</v>
      </c>
      <c r="AP11" s="72">
        <v>0.75</v>
      </c>
      <c r="AQ11" s="73">
        <v>0.75</v>
      </c>
      <c r="AT11" s="44" t="s">
        <v>37</v>
      </c>
      <c r="AU11" s="45" t="s">
        <v>0</v>
      </c>
      <c r="AV11" s="72">
        <v>0.75</v>
      </c>
      <c r="AW11" s="73">
        <v>0.75</v>
      </c>
      <c r="AX11" s="72">
        <v>0.75</v>
      </c>
      <c r="AY11" s="73">
        <v>0.75</v>
      </c>
      <c r="AZ11" s="72">
        <v>0.75</v>
      </c>
      <c r="BA11" s="73">
        <v>0.75</v>
      </c>
      <c r="BB11" s="72">
        <v>0.75</v>
      </c>
      <c r="BC11" s="73">
        <v>0.75</v>
      </c>
      <c r="BD11" s="72">
        <v>0.75</v>
      </c>
      <c r="BE11" s="73">
        <v>0.75</v>
      </c>
      <c r="BF11" s="72">
        <v>0.75</v>
      </c>
      <c r="BG11" s="73">
        <v>0.75</v>
      </c>
      <c r="BJ11" s="44" t="s">
        <v>37</v>
      </c>
      <c r="BK11" s="45" t="s">
        <v>0</v>
      </c>
      <c r="BL11" s="72">
        <v>0.75</v>
      </c>
      <c r="BM11" s="73">
        <v>0.75</v>
      </c>
      <c r="BN11" s="72">
        <v>0.75</v>
      </c>
      <c r="BO11" s="73">
        <v>0.75</v>
      </c>
      <c r="BP11" s="72">
        <v>0.75</v>
      </c>
      <c r="BQ11" s="73">
        <v>0.75</v>
      </c>
      <c r="BR11" s="72">
        <v>0.75</v>
      </c>
      <c r="BS11" s="73">
        <v>0.75</v>
      </c>
      <c r="BT11" s="72">
        <v>0.75</v>
      </c>
      <c r="BU11" s="73">
        <v>0.75</v>
      </c>
      <c r="BV11" s="72">
        <v>0.75</v>
      </c>
      <c r="BW11" s="73">
        <v>0.75</v>
      </c>
    </row>
    <row r="12" spans="2:75" s="4" customFormat="1" ht="10.5" customHeight="1" x14ac:dyDescent="0.2">
      <c r="B12" s="14" t="s">
        <v>49</v>
      </c>
      <c r="C12" s="25" t="s">
        <v>0</v>
      </c>
      <c r="D12" s="74">
        <v>0.75</v>
      </c>
      <c r="E12" s="75">
        <v>0.75</v>
      </c>
      <c r="F12" s="74">
        <v>0.75</v>
      </c>
      <c r="G12" s="75">
        <v>0.75</v>
      </c>
      <c r="H12" s="74">
        <v>0.75</v>
      </c>
      <c r="I12" s="75">
        <v>0.75</v>
      </c>
      <c r="J12" s="74">
        <v>0.75</v>
      </c>
      <c r="K12" s="75">
        <v>0.75</v>
      </c>
      <c r="L12" s="74">
        <v>0.75</v>
      </c>
      <c r="M12" s="75">
        <v>0.75</v>
      </c>
      <c r="N12" s="74">
        <v>0.75</v>
      </c>
      <c r="O12" s="75">
        <v>0.75</v>
      </c>
      <c r="P12" s="74">
        <v>0.75</v>
      </c>
      <c r="Q12" s="75">
        <v>0.75</v>
      </c>
      <c r="R12" s="74">
        <v>0.75</v>
      </c>
      <c r="S12" s="75">
        <v>0.75</v>
      </c>
      <c r="T12" s="74">
        <v>0.75</v>
      </c>
      <c r="U12" s="75">
        <v>0.75</v>
      </c>
      <c r="X12" s="14" t="s">
        <v>49</v>
      </c>
      <c r="Y12" s="25" t="s">
        <v>0</v>
      </c>
      <c r="Z12" s="74">
        <v>0.75</v>
      </c>
      <c r="AA12" s="75">
        <v>0.75</v>
      </c>
      <c r="AB12" s="74">
        <v>0.75</v>
      </c>
      <c r="AC12" s="75">
        <v>0.75</v>
      </c>
      <c r="AD12" s="74">
        <v>0.75</v>
      </c>
      <c r="AE12" s="75">
        <v>0.75</v>
      </c>
      <c r="AF12" s="74">
        <v>0.75</v>
      </c>
      <c r="AG12" s="75">
        <v>0.75</v>
      </c>
      <c r="AH12" s="74">
        <v>0.75</v>
      </c>
      <c r="AI12" s="75">
        <v>0.75</v>
      </c>
      <c r="AJ12" s="74">
        <v>0.75</v>
      </c>
      <c r="AK12" s="75">
        <v>0.75</v>
      </c>
      <c r="AL12" s="74">
        <v>0.75</v>
      </c>
      <c r="AM12" s="75">
        <v>0.75</v>
      </c>
      <c r="AN12" s="74">
        <v>0.75</v>
      </c>
      <c r="AO12" s="75">
        <v>0.75</v>
      </c>
      <c r="AP12" s="74">
        <v>0.75</v>
      </c>
      <c r="AQ12" s="75">
        <v>0.75</v>
      </c>
      <c r="AT12" s="14" t="s">
        <v>49</v>
      </c>
      <c r="AU12" s="25" t="s">
        <v>0</v>
      </c>
      <c r="AV12" s="74">
        <v>0.75</v>
      </c>
      <c r="AW12" s="75">
        <v>0.75</v>
      </c>
      <c r="AX12" s="74">
        <v>0.75</v>
      </c>
      <c r="AY12" s="75">
        <v>0.75</v>
      </c>
      <c r="AZ12" s="74">
        <v>0.75</v>
      </c>
      <c r="BA12" s="75">
        <v>0.75</v>
      </c>
      <c r="BB12" s="74">
        <v>0.75</v>
      </c>
      <c r="BC12" s="75">
        <v>0.75</v>
      </c>
      <c r="BD12" s="74">
        <v>0.75</v>
      </c>
      <c r="BE12" s="75">
        <v>0.75</v>
      </c>
      <c r="BF12" s="74">
        <v>0.75</v>
      </c>
      <c r="BG12" s="75">
        <v>0.75</v>
      </c>
      <c r="BJ12" s="14" t="s">
        <v>49</v>
      </c>
      <c r="BK12" s="25" t="s">
        <v>0</v>
      </c>
      <c r="BL12" s="74">
        <v>0.75</v>
      </c>
      <c r="BM12" s="75">
        <v>0.75</v>
      </c>
      <c r="BN12" s="74">
        <v>0.75</v>
      </c>
      <c r="BO12" s="75">
        <v>0.75</v>
      </c>
      <c r="BP12" s="74">
        <v>0.75</v>
      </c>
      <c r="BQ12" s="75">
        <v>0.75</v>
      </c>
      <c r="BR12" s="74">
        <v>0.75</v>
      </c>
      <c r="BS12" s="75">
        <v>0.75</v>
      </c>
      <c r="BT12" s="74">
        <v>0.75</v>
      </c>
      <c r="BU12" s="75">
        <v>0.75</v>
      </c>
      <c r="BV12" s="74">
        <v>0.75</v>
      </c>
      <c r="BW12" s="75">
        <v>0.75</v>
      </c>
    </row>
    <row r="13" spans="2:75" s="4" customFormat="1" ht="10.5" customHeight="1" x14ac:dyDescent="0.2">
      <c r="B13" s="46" t="s">
        <v>30</v>
      </c>
      <c r="C13" s="45" t="s">
        <v>0</v>
      </c>
      <c r="D13" s="76">
        <v>127.41300000000001</v>
      </c>
      <c r="E13" s="77">
        <v>151.62099999999998</v>
      </c>
      <c r="F13" s="76">
        <v>133.571</v>
      </c>
      <c r="G13" s="77">
        <v>158.94900000000001</v>
      </c>
      <c r="H13" s="76">
        <v>141.84199999999998</v>
      </c>
      <c r="I13" s="77">
        <v>168.791</v>
      </c>
      <c r="J13" s="76">
        <v>128.02200000000002</v>
      </c>
      <c r="K13" s="77">
        <v>152.34699999999998</v>
      </c>
      <c r="L13" s="76">
        <v>134.18</v>
      </c>
      <c r="M13" s="77">
        <v>159.67500000000001</v>
      </c>
      <c r="N13" s="76">
        <v>142.45099999999999</v>
      </c>
      <c r="O13" s="77">
        <v>169.517</v>
      </c>
      <c r="P13" s="76">
        <v>128.49800000000002</v>
      </c>
      <c r="Q13" s="77">
        <v>152.91299999999998</v>
      </c>
      <c r="R13" s="76">
        <v>134.65600000000001</v>
      </c>
      <c r="S13" s="77">
        <v>160.24099999999999</v>
      </c>
      <c r="T13" s="76">
        <v>142.92699999999999</v>
      </c>
      <c r="U13" s="77">
        <v>170.08299999999997</v>
      </c>
      <c r="X13" s="46" t="s">
        <v>30</v>
      </c>
      <c r="Y13" s="45" t="s">
        <v>0</v>
      </c>
      <c r="Z13" s="76">
        <v>130.297</v>
      </c>
      <c r="AA13" s="77">
        <v>155.054</v>
      </c>
      <c r="AB13" s="76">
        <v>136.45500000000001</v>
      </c>
      <c r="AC13" s="77">
        <v>162.38200000000001</v>
      </c>
      <c r="AD13" s="76">
        <v>144.726</v>
      </c>
      <c r="AE13" s="77">
        <v>172.22399999999999</v>
      </c>
      <c r="AF13" s="76">
        <v>129.76000000000002</v>
      </c>
      <c r="AG13" s="77">
        <v>154.41499999999999</v>
      </c>
      <c r="AH13" s="76">
        <v>135.91800000000001</v>
      </c>
      <c r="AI13" s="77">
        <v>161.74299999999999</v>
      </c>
      <c r="AJ13" s="76">
        <v>144.18899999999999</v>
      </c>
      <c r="AK13" s="77">
        <v>171.58499999999998</v>
      </c>
      <c r="AL13" s="76">
        <v>127.79700000000001</v>
      </c>
      <c r="AM13" s="77">
        <v>152.07799999999997</v>
      </c>
      <c r="AN13" s="76">
        <v>133.95500000000001</v>
      </c>
      <c r="AO13" s="77">
        <v>159.40600000000001</v>
      </c>
      <c r="AP13" s="76">
        <v>142.226</v>
      </c>
      <c r="AQ13" s="77">
        <v>169.24799999999999</v>
      </c>
      <c r="AT13" s="46" t="s">
        <v>30</v>
      </c>
      <c r="AU13" s="45" t="s">
        <v>0</v>
      </c>
      <c r="AV13" s="76">
        <v>127.95500000000001</v>
      </c>
      <c r="AW13" s="77">
        <v>152.267</v>
      </c>
      <c r="AX13" s="76">
        <v>134.113</v>
      </c>
      <c r="AY13" s="77">
        <v>159.595</v>
      </c>
      <c r="AZ13" s="76">
        <v>142.38399999999999</v>
      </c>
      <c r="BA13" s="77">
        <v>169.43699999999998</v>
      </c>
      <c r="BB13" s="76">
        <v>130.91900000000001</v>
      </c>
      <c r="BC13" s="77">
        <v>155.79399999999998</v>
      </c>
      <c r="BD13" s="76">
        <v>137.077</v>
      </c>
      <c r="BE13" s="77">
        <v>163.12199999999999</v>
      </c>
      <c r="BF13" s="76">
        <v>145.34799999999998</v>
      </c>
      <c r="BG13" s="77">
        <v>172.96399999999997</v>
      </c>
      <c r="BJ13" s="46" t="s">
        <v>30</v>
      </c>
      <c r="BK13" s="45" t="s">
        <v>0</v>
      </c>
      <c r="BL13" s="76">
        <v>127.876</v>
      </c>
      <c r="BM13" s="77">
        <v>152.173</v>
      </c>
      <c r="BN13" s="76">
        <v>134.03400000000002</v>
      </c>
      <c r="BO13" s="77">
        <v>159.501</v>
      </c>
      <c r="BP13" s="76">
        <v>142.30500000000001</v>
      </c>
      <c r="BQ13" s="77">
        <v>169.34299999999999</v>
      </c>
      <c r="BR13" s="76">
        <v>128.083</v>
      </c>
      <c r="BS13" s="77">
        <v>152.41899999999998</v>
      </c>
      <c r="BT13" s="76">
        <v>134.24100000000001</v>
      </c>
      <c r="BU13" s="77">
        <v>159.74699999999999</v>
      </c>
      <c r="BV13" s="76">
        <v>142.512</v>
      </c>
      <c r="BW13" s="77">
        <v>169.58899999999997</v>
      </c>
    </row>
    <row r="14" spans="2:75" s="4" customFormat="1" ht="10.5" customHeight="1" x14ac:dyDescent="0.2">
      <c r="B14" s="15" t="s">
        <v>31</v>
      </c>
      <c r="C14" s="24" t="s">
        <v>0</v>
      </c>
      <c r="D14" s="71">
        <v>80.540000000000006</v>
      </c>
      <c r="E14" s="53">
        <v>95.841999999999999</v>
      </c>
      <c r="F14" s="71">
        <v>86.849000000000004</v>
      </c>
      <c r="G14" s="53">
        <v>103.35</v>
      </c>
      <c r="H14" s="71">
        <v>95.12</v>
      </c>
      <c r="I14" s="53">
        <v>113.19199999999999</v>
      </c>
      <c r="J14" s="71">
        <v>80.540000000000006</v>
      </c>
      <c r="K14" s="53">
        <v>95.841999999999999</v>
      </c>
      <c r="L14" s="71">
        <v>86.849000000000004</v>
      </c>
      <c r="M14" s="53">
        <v>103.35</v>
      </c>
      <c r="N14" s="71">
        <v>95.12</v>
      </c>
      <c r="O14" s="53">
        <v>113.19199999999999</v>
      </c>
      <c r="P14" s="71">
        <v>80.540000000000006</v>
      </c>
      <c r="Q14" s="53">
        <v>95.841999999999999</v>
      </c>
      <c r="R14" s="71">
        <v>86.849000000000004</v>
      </c>
      <c r="S14" s="53">
        <v>103.35</v>
      </c>
      <c r="T14" s="71">
        <v>95.12</v>
      </c>
      <c r="U14" s="53">
        <v>113.19199999999999</v>
      </c>
      <c r="X14" s="15" t="s">
        <v>31</v>
      </c>
      <c r="Y14" s="24" t="s">
        <v>0</v>
      </c>
      <c r="Z14" s="71">
        <v>80.540000000000006</v>
      </c>
      <c r="AA14" s="53">
        <v>95.841999999999999</v>
      </c>
      <c r="AB14" s="71">
        <v>86.849000000000004</v>
      </c>
      <c r="AC14" s="53">
        <v>103.35</v>
      </c>
      <c r="AD14" s="71">
        <v>95.12</v>
      </c>
      <c r="AE14" s="53">
        <v>113.19199999999999</v>
      </c>
      <c r="AF14" s="71">
        <v>80.540000000000006</v>
      </c>
      <c r="AG14" s="53">
        <v>95.841999999999999</v>
      </c>
      <c r="AH14" s="71">
        <v>86.849000000000004</v>
      </c>
      <c r="AI14" s="53">
        <v>103.35</v>
      </c>
      <c r="AJ14" s="71">
        <v>95.12</v>
      </c>
      <c r="AK14" s="53">
        <v>113.19199999999999</v>
      </c>
      <c r="AL14" s="71">
        <v>80.540000000000006</v>
      </c>
      <c r="AM14" s="53">
        <v>95.841999999999999</v>
      </c>
      <c r="AN14" s="71">
        <v>86.849000000000004</v>
      </c>
      <c r="AO14" s="53">
        <v>103.35</v>
      </c>
      <c r="AP14" s="71">
        <v>95.12</v>
      </c>
      <c r="AQ14" s="53">
        <v>113.19199999999999</v>
      </c>
      <c r="AT14" s="15" t="s">
        <v>31</v>
      </c>
      <c r="AU14" s="24" t="s">
        <v>0</v>
      </c>
      <c r="AV14" s="71">
        <v>80.540000000000006</v>
      </c>
      <c r="AW14" s="53">
        <v>95.841999999999999</v>
      </c>
      <c r="AX14" s="71">
        <v>86.849000000000004</v>
      </c>
      <c r="AY14" s="53">
        <v>103.35</v>
      </c>
      <c r="AZ14" s="71">
        <v>95.12</v>
      </c>
      <c r="BA14" s="53">
        <v>113.19199999999999</v>
      </c>
      <c r="BB14" s="71">
        <v>80.540000000000006</v>
      </c>
      <c r="BC14" s="53">
        <v>95.841999999999999</v>
      </c>
      <c r="BD14" s="71">
        <v>86.849000000000004</v>
      </c>
      <c r="BE14" s="53">
        <v>103.35</v>
      </c>
      <c r="BF14" s="71">
        <v>95.12</v>
      </c>
      <c r="BG14" s="53">
        <v>113.19199999999999</v>
      </c>
      <c r="BJ14" s="15" t="s">
        <v>31</v>
      </c>
      <c r="BK14" s="24" t="s">
        <v>0</v>
      </c>
      <c r="BL14" s="71">
        <v>80.540000000000006</v>
      </c>
      <c r="BM14" s="53">
        <v>95.841999999999999</v>
      </c>
      <c r="BN14" s="71">
        <v>86.849000000000004</v>
      </c>
      <c r="BO14" s="53">
        <v>103.35</v>
      </c>
      <c r="BP14" s="71">
        <v>95.12</v>
      </c>
      <c r="BQ14" s="53">
        <v>113.19199999999999</v>
      </c>
      <c r="BR14" s="71">
        <v>80.540000000000006</v>
      </c>
      <c r="BS14" s="53">
        <v>95.841999999999999</v>
      </c>
      <c r="BT14" s="71">
        <v>86.849000000000004</v>
      </c>
      <c r="BU14" s="53">
        <v>103.35</v>
      </c>
      <c r="BV14" s="71">
        <v>95.12</v>
      </c>
      <c r="BW14" s="53">
        <v>113.19199999999999</v>
      </c>
    </row>
    <row r="15" spans="2:75" s="4" customFormat="1" ht="10.5" customHeight="1" x14ac:dyDescent="0.2">
      <c r="B15" s="15" t="s">
        <v>32</v>
      </c>
      <c r="C15" s="24" t="s">
        <v>0</v>
      </c>
      <c r="D15" s="71">
        <v>17.864000000000001</v>
      </c>
      <c r="E15" s="53">
        <v>21.259</v>
      </c>
      <c r="F15" s="71">
        <v>17.713000000000001</v>
      </c>
      <c r="G15" s="53">
        <v>21.079000000000001</v>
      </c>
      <c r="H15" s="71">
        <v>17.713000000000001</v>
      </c>
      <c r="I15" s="53">
        <v>21.079000000000001</v>
      </c>
      <c r="J15" s="71">
        <v>17.864000000000001</v>
      </c>
      <c r="K15" s="53">
        <v>21.259</v>
      </c>
      <c r="L15" s="71">
        <v>17.713000000000001</v>
      </c>
      <c r="M15" s="53">
        <v>21.079000000000001</v>
      </c>
      <c r="N15" s="71">
        <v>17.713000000000001</v>
      </c>
      <c r="O15" s="53">
        <v>21.079000000000001</v>
      </c>
      <c r="P15" s="71">
        <v>17.864000000000001</v>
      </c>
      <c r="Q15" s="53">
        <v>21.259</v>
      </c>
      <c r="R15" s="71">
        <v>17.713000000000001</v>
      </c>
      <c r="S15" s="53">
        <v>21.079000000000001</v>
      </c>
      <c r="T15" s="71">
        <v>17.713000000000001</v>
      </c>
      <c r="U15" s="53">
        <v>21.079000000000001</v>
      </c>
      <c r="X15" s="15" t="s">
        <v>32</v>
      </c>
      <c r="Y15" s="24" t="s">
        <v>0</v>
      </c>
      <c r="Z15" s="71">
        <v>17.864000000000001</v>
      </c>
      <c r="AA15" s="53">
        <v>21.259</v>
      </c>
      <c r="AB15" s="71">
        <v>17.713000000000001</v>
      </c>
      <c r="AC15" s="53">
        <v>21.079000000000001</v>
      </c>
      <c r="AD15" s="71">
        <v>17.713000000000001</v>
      </c>
      <c r="AE15" s="53">
        <v>21.079000000000001</v>
      </c>
      <c r="AF15" s="71">
        <v>17.864000000000001</v>
      </c>
      <c r="AG15" s="53">
        <v>21.259</v>
      </c>
      <c r="AH15" s="71">
        <v>17.713000000000001</v>
      </c>
      <c r="AI15" s="53">
        <v>21.079000000000001</v>
      </c>
      <c r="AJ15" s="71">
        <v>17.713000000000001</v>
      </c>
      <c r="AK15" s="53">
        <v>21.079000000000001</v>
      </c>
      <c r="AL15" s="71">
        <v>17.864000000000001</v>
      </c>
      <c r="AM15" s="53">
        <v>21.259</v>
      </c>
      <c r="AN15" s="71">
        <v>17.713000000000001</v>
      </c>
      <c r="AO15" s="53">
        <v>21.079000000000001</v>
      </c>
      <c r="AP15" s="71">
        <v>17.713000000000001</v>
      </c>
      <c r="AQ15" s="53">
        <v>21.079000000000001</v>
      </c>
      <c r="AT15" s="15" t="s">
        <v>32</v>
      </c>
      <c r="AU15" s="24" t="s">
        <v>0</v>
      </c>
      <c r="AV15" s="71">
        <v>17.864000000000001</v>
      </c>
      <c r="AW15" s="53">
        <v>21.259</v>
      </c>
      <c r="AX15" s="71">
        <v>17.713000000000001</v>
      </c>
      <c r="AY15" s="53">
        <v>21.079000000000001</v>
      </c>
      <c r="AZ15" s="71">
        <v>17.713000000000001</v>
      </c>
      <c r="BA15" s="53">
        <v>21.079000000000001</v>
      </c>
      <c r="BB15" s="71">
        <v>17.864000000000001</v>
      </c>
      <c r="BC15" s="53">
        <v>21.259</v>
      </c>
      <c r="BD15" s="71">
        <v>17.713000000000001</v>
      </c>
      <c r="BE15" s="53">
        <v>21.079000000000001</v>
      </c>
      <c r="BF15" s="71">
        <v>17.713000000000001</v>
      </c>
      <c r="BG15" s="53">
        <v>21.079000000000001</v>
      </c>
      <c r="BJ15" s="15" t="s">
        <v>32</v>
      </c>
      <c r="BK15" s="24" t="s">
        <v>0</v>
      </c>
      <c r="BL15" s="71">
        <v>17.864000000000001</v>
      </c>
      <c r="BM15" s="53">
        <v>21.259</v>
      </c>
      <c r="BN15" s="71">
        <v>17.713000000000001</v>
      </c>
      <c r="BO15" s="53">
        <v>21.079000000000001</v>
      </c>
      <c r="BP15" s="71">
        <v>17.713000000000001</v>
      </c>
      <c r="BQ15" s="53">
        <v>21.079000000000001</v>
      </c>
      <c r="BR15" s="71">
        <v>17.864000000000001</v>
      </c>
      <c r="BS15" s="53">
        <v>21.259</v>
      </c>
      <c r="BT15" s="71">
        <v>17.713000000000001</v>
      </c>
      <c r="BU15" s="53">
        <v>21.079000000000001</v>
      </c>
      <c r="BV15" s="71">
        <v>17.713000000000001</v>
      </c>
      <c r="BW15" s="53">
        <v>21.079000000000001</v>
      </c>
    </row>
    <row r="16" spans="2:75" s="4" customFormat="1" ht="10.5" customHeight="1" x14ac:dyDescent="0.2">
      <c r="B16" s="14" t="s">
        <v>33</v>
      </c>
      <c r="C16" s="25" t="s">
        <v>0</v>
      </c>
      <c r="D16" s="74">
        <v>29.008999999999997</v>
      </c>
      <c r="E16" s="75">
        <v>34.519999999999996</v>
      </c>
      <c r="F16" s="74">
        <v>29.008999999999997</v>
      </c>
      <c r="G16" s="75">
        <v>34.519999999999996</v>
      </c>
      <c r="H16" s="74">
        <v>29.008999999999997</v>
      </c>
      <c r="I16" s="75">
        <v>34.519999999999996</v>
      </c>
      <c r="J16" s="74">
        <v>29.617999999999999</v>
      </c>
      <c r="K16" s="75">
        <v>35.245999999999995</v>
      </c>
      <c r="L16" s="74">
        <v>29.617999999999999</v>
      </c>
      <c r="M16" s="75">
        <v>35.245999999999995</v>
      </c>
      <c r="N16" s="74">
        <v>29.617999999999999</v>
      </c>
      <c r="O16" s="75">
        <v>35.245999999999995</v>
      </c>
      <c r="P16" s="74">
        <v>30.093999999999998</v>
      </c>
      <c r="Q16" s="75">
        <v>35.811999999999991</v>
      </c>
      <c r="R16" s="74">
        <v>30.093999999999998</v>
      </c>
      <c r="S16" s="75">
        <v>35.811999999999991</v>
      </c>
      <c r="T16" s="74">
        <v>30.093999999999998</v>
      </c>
      <c r="U16" s="75">
        <v>35.811999999999991</v>
      </c>
      <c r="X16" s="14" t="s">
        <v>33</v>
      </c>
      <c r="Y16" s="25" t="s">
        <v>0</v>
      </c>
      <c r="Z16" s="74">
        <v>31.892999999999997</v>
      </c>
      <c r="AA16" s="75">
        <v>37.952999999999996</v>
      </c>
      <c r="AB16" s="74">
        <v>31.892999999999997</v>
      </c>
      <c r="AC16" s="75">
        <v>37.952999999999996</v>
      </c>
      <c r="AD16" s="74">
        <v>31.892999999999997</v>
      </c>
      <c r="AE16" s="75">
        <v>37.952999999999996</v>
      </c>
      <c r="AF16" s="74">
        <v>31.355999999999998</v>
      </c>
      <c r="AG16" s="75">
        <v>37.313999999999993</v>
      </c>
      <c r="AH16" s="74">
        <v>31.355999999999998</v>
      </c>
      <c r="AI16" s="75">
        <v>37.313999999999993</v>
      </c>
      <c r="AJ16" s="74">
        <v>31.355999999999998</v>
      </c>
      <c r="AK16" s="75">
        <v>37.313999999999993</v>
      </c>
      <c r="AL16" s="74">
        <v>29.392999999999997</v>
      </c>
      <c r="AM16" s="75">
        <v>34.97699999999999</v>
      </c>
      <c r="AN16" s="74">
        <v>29.392999999999997</v>
      </c>
      <c r="AO16" s="75">
        <v>34.97699999999999</v>
      </c>
      <c r="AP16" s="74">
        <v>29.392999999999997</v>
      </c>
      <c r="AQ16" s="75">
        <v>34.97699999999999</v>
      </c>
      <c r="AT16" s="14" t="s">
        <v>33</v>
      </c>
      <c r="AU16" s="25" t="s">
        <v>0</v>
      </c>
      <c r="AV16" s="74">
        <v>29.550999999999998</v>
      </c>
      <c r="AW16" s="75">
        <v>35.16599999999999</v>
      </c>
      <c r="AX16" s="74">
        <v>29.550999999999998</v>
      </c>
      <c r="AY16" s="75">
        <v>35.16599999999999</v>
      </c>
      <c r="AZ16" s="74">
        <v>29.550999999999998</v>
      </c>
      <c r="BA16" s="75">
        <v>35.16599999999999</v>
      </c>
      <c r="BB16" s="74">
        <v>32.514999999999993</v>
      </c>
      <c r="BC16" s="75">
        <v>38.692999999999991</v>
      </c>
      <c r="BD16" s="74">
        <v>32.514999999999993</v>
      </c>
      <c r="BE16" s="75">
        <v>38.692999999999991</v>
      </c>
      <c r="BF16" s="74">
        <v>32.514999999999993</v>
      </c>
      <c r="BG16" s="75">
        <v>38.692999999999991</v>
      </c>
      <c r="BJ16" s="14" t="s">
        <v>33</v>
      </c>
      <c r="BK16" s="25" t="s">
        <v>0</v>
      </c>
      <c r="BL16" s="74">
        <v>29.471999999999998</v>
      </c>
      <c r="BM16" s="75">
        <v>35.071999999999996</v>
      </c>
      <c r="BN16" s="74">
        <v>29.471999999999998</v>
      </c>
      <c r="BO16" s="75">
        <v>35.071999999999996</v>
      </c>
      <c r="BP16" s="74">
        <v>29.471999999999998</v>
      </c>
      <c r="BQ16" s="75">
        <v>35.071999999999996</v>
      </c>
      <c r="BR16" s="74">
        <v>29.678999999999998</v>
      </c>
      <c r="BS16" s="75">
        <v>35.317999999999991</v>
      </c>
      <c r="BT16" s="74">
        <v>29.678999999999998</v>
      </c>
      <c r="BU16" s="75">
        <v>35.317999999999991</v>
      </c>
      <c r="BV16" s="74">
        <v>29.678999999999998</v>
      </c>
      <c r="BW16" s="75">
        <v>35.317999999999991</v>
      </c>
    </row>
    <row r="17" spans="2:75" s="4" customFormat="1" ht="10.5" customHeight="1" x14ac:dyDescent="0.2">
      <c r="B17" s="47" t="s">
        <v>34</v>
      </c>
      <c r="C17" s="48" t="s">
        <v>0</v>
      </c>
      <c r="D17" s="78">
        <v>193.03500000000003</v>
      </c>
      <c r="E17" s="79">
        <v>229.71099999999998</v>
      </c>
      <c r="F17" s="78">
        <v>198.98099999999999</v>
      </c>
      <c r="G17" s="79">
        <v>236.78799999999998</v>
      </c>
      <c r="H17" s="78">
        <v>207.25200000000001</v>
      </c>
      <c r="I17" s="79">
        <v>246.62999999999997</v>
      </c>
      <c r="J17" s="78">
        <v>194.49900000000002</v>
      </c>
      <c r="K17" s="79">
        <v>231.45299999999997</v>
      </c>
      <c r="L17" s="78">
        <v>200.44499999999999</v>
      </c>
      <c r="M17" s="79">
        <v>238.52999999999997</v>
      </c>
      <c r="N17" s="78">
        <v>208.71600000000001</v>
      </c>
      <c r="O17" s="79">
        <v>248.37199999999996</v>
      </c>
      <c r="P17" s="78">
        <v>195.64</v>
      </c>
      <c r="Q17" s="79">
        <v>232.81099999999998</v>
      </c>
      <c r="R17" s="78">
        <v>201.58599999999998</v>
      </c>
      <c r="S17" s="79">
        <v>239.88799999999998</v>
      </c>
      <c r="T17" s="78">
        <v>209.857</v>
      </c>
      <c r="U17" s="79">
        <v>249.72999999999996</v>
      </c>
      <c r="X17" s="47" t="s">
        <v>34</v>
      </c>
      <c r="Y17" s="48" t="s">
        <v>0</v>
      </c>
      <c r="Z17" s="78">
        <v>199.958</v>
      </c>
      <c r="AA17" s="79">
        <v>237.94899999999998</v>
      </c>
      <c r="AB17" s="78">
        <v>205.904</v>
      </c>
      <c r="AC17" s="79">
        <v>245.02599999999998</v>
      </c>
      <c r="AD17" s="78">
        <v>214.17500000000001</v>
      </c>
      <c r="AE17" s="79">
        <v>254.86799999999997</v>
      </c>
      <c r="AF17" s="78">
        <v>198.67000000000002</v>
      </c>
      <c r="AG17" s="79">
        <v>236.416</v>
      </c>
      <c r="AH17" s="78">
        <v>204.61599999999999</v>
      </c>
      <c r="AI17" s="79">
        <v>243.49299999999999</v>
      </c>
      <c r="AJ17" s="78">
        <v>212.887</v>
      </c>
      <c r="AK17" s="79">
        <v>253.33499999999998</v>
      </c>
      <c r="AL17" s="78">
        <v>193.95699999999999</v>
      </c>
      <c r="AM17" s="79">
        <v>230.80799999999999</v>
      </c>
      <c r="AN17" s="78">
        <v>199.90299999999999</v>
      </c>
      <c r="AO17" s="79">
        <v>237.88499999999999</v>
      </c>
      <c r="AP17" s="78">
        <v>208.17400000000001</v>
      </c>
      <c r="AQ17" s="79">
        <v>247.72699999999998</v>
      </c>
      <c r="AT17" s="47" t="s">
        <v>34</v>
      </c>
      <c r="AU17" s="48" t="s">
        <v>0</v>
      </c>
      <c r="AV17" s="78">
        <v>194.33800000000002</v>
      </c>
      <c r="AW17" s="79">
        <v>231.26099999999997</v>
      </c>
      <c r="AX17" s="78">
        <v>200.28399999999999</v>
      </c>
      <c r="AY17" s="79">
        <v>238.33799999999997</v>
      </c>
      <c r="AZ17" s="78">
        <v>208.55500000000001</v>
      </c>
      <c r="BA17" s="79">
        <v>248.17999999999995</v>
      </c>
      <c r="BB17" s="78">
        <v>201.45100000000002</v>
      </c>
      <c r="BC17" s="79">
        <v>239.726</v>
      </c>
      <c r="BD17" s="78">
        <v>207.39699999999999</v>
      </c>
      <c r="BE17" s="79">
        <v>246.803</v>
      </c>
      <c r="BF17" s="78">
        <v>215.66800000000001</v>
      </c>
      <c r="BG17" s="79">
        <v>256.64499999999998</v>
      </c>
      <c r="BJ17" s="47" t="s">
        <v>34</v>
      </c>
      <c r="BK17" s="48" t="s">
        <v>0</v>
      </c>
      <c r="BL17" s="78">
        <v>194.14800000000002</v>
      </c>
      <c r="BM17" s="79">
        <v>231.03499999999997</v>
      </c>
      <c r="BN17" s="78">
        <v>200.09399999999999</v>
      </c>
      <c r="BO17" s="79">
        <v>238.11199999999997</v>
      </c>
      <c r="BP17" s="78">
        <v>208.36500000000001</v>
      </c>
      <c r="BQ17" s="79">
        <v>247.95399999999995</v>
      </c>
      <c r="BR17" s="78">
        <v>194.64500000000001</v>
      </c>
      <c r="BS17" s="79">
        <v>231.62699999999998</v>
      </c>
      <c r="BT17" s="78">
        <v>200.59100000000001</v>
      </c>
      <c r="BU17" s="79">
        <v>238.70399999999998</v>
      </c>
      <c r="BV17" s="78">
        <v>208.86200000000002</v>
      </c>
      <c r="BW17" s="79">
        <v>248.54599999999996</v>
      </c>
    </row>
    <row r="18" spans="2:75" s="4" customFormat="1" ht="10.5" customHeight="1" x14ac:dyDescent="0.2">
      <c r="B18" s="15" t="s">
        <v>31</v>
      </c>
      <c r="C18" s="24" t="s">
        <v>0</v>
      </c>
      <c r="D18" s="71">
        <v>80.540000000000006</v>
      </c>
      <c r="E18" s="53">
        <v>95.841999999999999</v>
      </c>
      <c r="F18" s="71">
        <v>86.849000000000004</v>
      </c>
      <c r="G18" s="53">
        <v>103.35</v>
      </c>
      <c r="H18" s="71">
        <v>95.12</v>
      </c>
      <c r="I18" s="53">
        <v>113.19199999999999</v>
      </c>
      <c r="J18" s="71">
        <v>80.540000000000006</v>
      </c>
      <c r="K18" s="53">
        <v>95.841999999999999</v>
      </c>
      <c r="L18" s="71">
        <v>86.849000000000004</v>
      </c>
      <c r="M18" s="53">
        <v>103.35</v>
      </c>
      <c r="N18" s="71">
        <v>95.12</v>
      </c>
      <c r="O18" s="53">
        <v>113.19199999999999</v>
      </c>
      <c r="P18" s="71">
        <v>80.540000000000006</v>
      </c>
      <c r="Q18" s="53">
        <v>95.841999999999999</v>
      </c>
      <c r="R18" s="71">
        <v>86.849000000000004</v>
      </c>
      <c r="S18" s="53">
        <v>103.35</v>
      </c>
      <c r="T18" s="71">
        <v>95.12</v>
      </c>
      <c r="U18" s="53">
        <v>113.19199999999999</v>
      </c>
      <c r="X18" s="15" t="s">
        <v>31</v>
      </c>
      <c r="Y18" s="24" t="s">
        <v>0</v>
      </c>
      <c r="Z18" s="71">
        <v>80.540000000000006</v>
      </c>
      <c r="AA18" s="53">
        <v>95.841999999999999</v>
      </c>
      <c r="AB18" s="71">
        <v>86.849000000000004</v>
      </c>
      <c r="AC18" s="53">
        <v>103.35</v>
      </c>
      <c r="AD18" s="71">
        <v>95.12</v>
      </c>
      <c r="AE18" s="53">
        <v>113.19199999999999</v>
      </c>
      <c r="AF18" s="71">
        <v>80.540000000000006</v>
      </c>
      <c r="AG18" s="53">
        <v>95.841999999999999</v>
      </c>
      <c r="AH18" s="71">
        <v>86.849000000000004</v>
      </c>
      <c r="AI18" s="53">
        <v>103.35</v>
      </c>
      <c r="AJ18" s="71">
        <v>95.12</v>
      </c>
      <c r="AK18" s="53">
        <v>113.19199999999999</v>
      </c>
      <c r="AL18" s="71">
        <v>80.540000000000006</v>
      </c>
      <c r="AM18" s="53">
        <v>95.841999999999999</v>
      </c>
      <c r="AN18" s="71">
        <v>86.849000000000004</v>
      </c>
      <c r="AO18" s="53">
        <v>103.35</v>
      </c>
      <c r="AP18" s="71">
        <v>95.12</v>
      </c>
      <c r="AQ18" s="53">
        <v>113.19199999999999</v>
      </c>
      <c r="AT18" s="15" t="s">
        <v>31</v>
      </c>
      <c r="AU18" s="24" t="s">
        <v>0</v>
      </c>
      <c r="AV18" s="71">
        <v>80.540000000000006</v>
      </c>
      <c r="AW18" s="53">
        <v>95.841999999999999</v>
      </c>
      <c r="AX18" s="71">
        <v>86.849000000000004</v>
      </c>
      <c r="AY18" s="53">
        <v>103.35</v>
      </c>
      <c r="AZ18" s="71">
        <v>95.12</v>
      </c>
      <c r="BA18" s="53">
        <v>113.19199999999999</v>
      </c>
      <c r="BB18" s="71">
        <v>80.540000000000006</v>
      </c>
      <c r="BC18" s="53">
        <v>95.841999999999999</v>
      </c>
      <c r="BD18" s="71">
        <v>86.849000000000004</v>
      </c>
      <c r="BE18" s="53">
        <v>103.35</v>
      </c>
      <c r="BF18" s="71">
        <v>95.12</v>
      </c>
      <c r="BG18" s="53">
        <v>113.19199999999999</v>
      </c>
      <c r="BJ18" s="15" t="s">
        <v>31</v>
      </c>
      <c r="BK18" s="24" t="s">
        <v>0</v>
      </c>
      <c r="BL18" s="71">
        <v>80.540000000000006</v>
      </c>
      <c r="BM18" s="53">
        <v>95.841999999999999</v>
      </c>
      <c r="BN18" s="71">
        <v>86.849000000000004</v>
      </c>
      <c r="BO18" s="53">
        <v>103.35</v>
      </c>
      <c r="BP18" s="71">
        <v>95.12</v>
      </c>
      <c r="BQ18" s="53">
        <v>113.19199999999999</v>
      </c>
      <c r="BR18" s="71">
        <v>80.540000000000006</v>
      </c>
      <c r="BS18" s="53">
        <v>95.841999999999999</v>
      </c>
      <c r="BT18" s="71">
        <v>86.849000000000004</v>
      </c>
      <c r="BU18" s="53">
        <v>103.35</v>
      </c>
      <c r="BV18" s="71">
        <v>95.12</v>
      </c>
      <c r="BW18" s="53">
        <v>113.19199999999999</v>
      </c>
    </row>
    <row r="19" spans="2:75" s="4" customFormat="1" ht="21" x14ac:dyDescent="0.2">
      <c r="B19" s="16" t="s">
        <v>35</v>
      </c>
      <c r="C19" s="24" t="s">
        <v>0</v>
      </c>
      <c r="D19" s="71">
        <v>42.875</v>
      </c>
      <c r="E19" s="53">
        <v>51.021000000000001</v>
      </c>
      <c r="F19" s="71">
        <v>42.512</v>
      </c>
      <c r="G19" s="53">
        <v>50.59</v>
      </c>
      <c r="H19" s="71">
        <v>42.512</v>
      </c>
      <c r="I19" s="53">
        <v>50.59</v>
      </c>
      <c r="J19" s="71">
        <v>42.875</v>
      </c>
      <c r="K19" s="53">
        <v>51.021000000000001</v>
      </c>
      <c r="L19" s="71">
        <v>42.512</v>
      </c>
      <c r="M19" s="53">
        <v>50.59</v>
      </c>
      <c r="N19" s="71">
        <v>42.512</v>
      </c>
      <c r="O19" s="53">
        <v>50.59</v>
      </c>
      <c r="P19" s="71">
        <v>42.875</v>
      </c>
      <c r="Q19" s="53">
        <v>51.021000000000001</v>
      </c>
      <c r="R19" s="71">
        <v>42.512</v>
      </c>
      <c r="S19" s="53">
        <v>50.59</v>
      </c>
      <c r="T19" s="71">
        <v>42.512</v>
      </c>
      <c r="U19" s="53">
        <v>50.59</v>
      </c>
      <c r="X19" s="16" t="s">
        <v>35</v>
      </c>
      <c r="Y19" s="24" t="s">
        <v>0</v>
      </c>
      <c r="Z19" s="71">
        <v>42.875</v>
      </c>
      <c r="AA19" s="53">
        <v>51.021000000000001</v>
      </c>
      <c r="AB19" s="71">
        <v>42.512</v>
      </c>
      <c r="AC19" s="53">
        <v>50.59</v>
      </c>
      <c r="AD19" s="71">
        <v>42.512</v>
      </c>
      <c r="AE19" s="53">
        <v>50.59</v>
      </c>
      <c r="AF19" s="71">
        <v>42.875</v>
      </c>
      <c r="AG19" s="53">
        <v>51.021000000000001</v>
      </c>
      <c r="AH19" s="71">
        <v>42.512</v>
      </c>
      <c r="AI19" s="53">
        <v>50.59</v>
      </c>
      <c r="AJ19" s="71">
        <v>42.512</v>
      </c>
      <c r="AK19" s="53">
        <v>50.59</v>
      </c>
      <c r="AL19" s="71">
        <v>42.875</v>
      </c>
      <c r="AM19" s="53">
        <v>51.021000000000001</v>
      </c>
      <c r="AN19" s="71">
        <v>42.512</v>
      </c>
      <c r="AO19" s="53">
        <v>50.59</v>
      </c>
      <c r="AP19" s="71">
        <v>42.512</v>
      </c>
      <c r="AQ19" s="53">
        <v>50.59</v>
      </c>
      <c r="AT19" s="16" t="s">
        <v>35</v>
      </c>
      <c r="AU19" s="24" t="s">
        <v>0</v>
      </c>
      <c r="AV19" s="71">
        <v>42.875</v>
      </c>
      <c r="AW19" s="53">
        <v>51.021000000000001</v>
      </c>
      <c r="AX19" s="71">
        <v>42.512</v>
      </c>
      <c r="AY19" s="53">
        <v>50.59</v>
      </c>
      <c r="AZ19" s="71">
        <v>42.512</v>
      </c>
      <c r="BA19" s="53">
        <v>50.59</v>
      </c>
      <c r="BB19" s="71">
        <v>42.875</v>
      </c>
      <c r="BC19" s="53">
        <v>51.021000000000001</v>
      </c>
      <c r="BD19" s="71">
        <v>42.512</v>
      </c>
      <c r="BE19" s="53">
        <v>50.59</v>
      </c>
      <c r="BF19" s="71">
        <v>42.512</v>
      </c>
      <c r="BG19" s="53">
        <v>50.59</v>
      </c>
      <c r="BJ19" s="16" t="s">
        <v>35</v>
      </c>
      <c r="BK19" s="24" t="s">
        <v>0</v>
      </c>
      <c r="BL19" s="71">
        <v>42.875</v>
      </c>
      <c r="BM19" s="53">
        <v>51.021000000000001</v>
      </c>
      <c r="BN19" s="71">
        <v>42.512</v>
      </c>
      <c r="BO19" s="53">
        <v>50.59</v>
      </c>
      <c r="BP19" s="71">
        <v>42.512</v>
      </c>
      <c r="BQ19" s="53">
        <v>50.59</v>
      </c>
      <c r="BR19" s="71">
        <v>42.875</v>
      </c>
      <c r="BS19" s="53">
        <v>51.021000000000001</v>
      </c>
      <c r="BT19" s="71">
        <v>42.512</v>
      </c>
      <c r="BU19" s="53">
        <v>50.59</v>
      </c>
      <c r="BV19" s="71">
        <v>42.512</v>
      </c>
      <c r="BW19" s="53">
        <v>50.59</v>
      </c>
    </row>
    <row r="20" spans="2:75" s="4" customFormat="1" ht="21.75" thickBot="1" x14ac:dyDescent="0.25">
      <c r="B20" s="34" t="s">
        <v>36</v>
      </c>
      <c r="C20" s="35" t="s">
        <v>0</v>
      </c>
      <c r="D20" s="80">
        <v>69.62</v>
      </c>
      <c r="E20" s="81">
        <v>82.847999999999985</v>
      </c>
      <c r="F20" s="80">
        <v>69.62</v>
      </c>
      <c r="G20" s="81">
        <v>82.847999999999985</v>
      </c>
      <c r="H20" s="80">
        <v>69.62</v>
      </c>
      <c r="I20" s="81">
        <v>82.847999999999985</v>
      </c>
      <c r="J20" s="80">
        <v>71.084000000000003</v>
      </c>
      <c r="K20" s="81">
        <v>84.589999999999989</v>
      </c>
      <c r="L20" s="80">
        <v>71.084000000000003</v>
      </c>
      <c r="M20" s="81">
        <v>84.589999999999989</v>
      </c>
      <c r="N20" s="80">
        <v>71.084000000000003</v>
      </c>
      <c r="O20" s="81">
        <v>84.589999999999989</v>
      </c>
      <c r="P20" s="80">
        <v>72.224999999999994</v>
      </c>
      <c r="Q20" s="81">
        <v>85.947999999999993</v>
      </c>
      <c r="R20" s="80">
        <v>72.224999999999994</v>
      </c>
      <c r="S20" s="81">
        <v>85.947999999999993</v>
      </c>
      <c r="T20" s="80">
        <v>72.224999999999994</v>
      </c>
      <c r="U20" s="81">
        <v>85.947999999999993</v>
      </c>
      <c r="X20" s="34" t="s">
        <v>36</v>
      </c>
      <c r="Y20" s="35" t="s">
        <v>0</v>
      </c>
      <c r="Z20" s="80">
        <v>76.542999999999992</v>
      </c>
      <c r="AA20" s="81">
        <v>91.085999999999984</v>
      </c>
      <c r="AB20" s="80">
        <v>76.542999999999992</v>
      </c>
      <c r="AC20" s="81">
        <v>91.085999999999984</v>
      </c>
      <c r="AD20" s="80">
        <v>76.542999999999992</v>
      </c>
      <c r="AE20" s="81">
        <v>91.085999999999984</v>
      </c>
      <c r="AF20" s="80">
        <v>75.254999999999995</v>
      </c>
      <c r="AG20" s="81">
        <v>89.552999999999983</v>
      </c>
      <c r="AH20" s="80">
        <v>75.254999999999995</v>
      </c>
      <c r="AI20" s="81">
        <v>89.552999999999983</v>
      </c>
      <c r="AJ20" s="80">
        <v>75.254999999999995</v>
      </c>
      <c r="AK20" s="81">
        <v>89.552999999999983</v>
      </c>
      <c r="AL20" s="80">
        <v>70.542000000000002</v>
      </c>
      <c r="AM20" s="81">
        <v>83.944999999999993</v>
      </c>
      <c r="AN20" s="80">
        <v>70.542000000000002</v>
      </c>
      <c r="AO20" s="81">
        <v>83.944999999999993</v>
      </c>
      <c r="AP20" s="80">
        <v>70.542000000000002</v>
      </c>
      <c r="AQ20" s="81">
        <v>83.944999999999993</v>
      </c>
      <c r="AT20" s="34" t="s">
        <v>36</v>
      </c>
      <c r="AU20" s="35" t="s">
        <v>0</v>
      </c>
      <c r="AV20" s="80">
        <v>70.923000000000002</v>
      </c>
      <c r="AW20" s="81">
        <v>84.397999999999982</v>
      </c>
      <c r="AX20" s="80">
        <v>70.923000000000002</v>
      </c>
      <c r="AY20" s="81">
        <v>84.397999999999982</v>
      </c>
      <c r="AZ20" s="80">
        <v>70.923000000000002</v>
      </c>
      <c r="BA20" s="81">
        <v>84.397999999999982</v>
      </c>
      <c r="BB20" s="80">
        <v>78.036000000000001</v>
      </c>
      <c r="BC20" s="81">
        <v>92.862999999999985</v>
      </c>
      <c r="BD20" s="80">
        <v>78.036000000000001</v>
      </c>
      <c r="BE20" s="81">
        <v>92.862999999999985</v>
      </c>
      <c r="BF20" s="80">
        <v>78.036000000000001</v>
      </c>
      <c r="BG20" s="81">
        <v>92.862999999999985</v>
      </c>
      <c r="BJ20" s="34" t="s">
        <v>36</v>
      </c>
      <c r="BK20" s="35" t="s">
        <v>0</v>
      </c>
      <c r="BL20" s="80">
        <v>70.733000000000004</v>
      </c>
      <c r="BM20" s="81">
        <v>84.171999999999983</v>
      </c>
      <c r="BN20" s="80">
        <v>70.733000000000004</v>
      </c>
      <c r="BO20" s="81">
        <v>84.171999999999983</v>
      </c>
      <c r="BP20" s="80">
        <v>70.733000000000004</v>
      </c>
      <c r="BQ20" s="81">
        <v>84.171999999999983</v>
      </c>
      <c r="BR20" s="80">
        <v>71.23</v>
      </c>
      <c r="BS20" s="81">
        <v>84.763999999999982</v>
      </c>
      <c r="BT20" s="80">
        <v>71.23</v>
      </c>
      <c r="BU20" s="81">
        <v>84.763999999999982</v>
      </c>
      <c r="BV20" s="80">
        <v>71.23</v>
      </c>
      <c r="BW20" s="81">
        <v>84.763999999999982</v>
      </c>
    </row>
    <row r="21" spans="2:75" s="4" customFormat="1" ht="10.5" customHeight="1" x14ac:dyDescent="0.2">
      <c r="B21" s="29" t="s">
        <v>134</v>
      </c>
      <c r="C21" s="30"/>
      <c r="D21" s="82"/>
      <c r="E21" s="57"/>
      <c r="F21" s="82"/>
      <c r="G21" s="57"/>
      <c r="H21" s="82"/>
      <c r="I21" s="57"/>
      <c r="J21" s="82"/>
      <c r="K21" s="57"/>
      <c r="L21" s="82"/>
      <c r="M21" s="57"/>
      <c r="N21" s="82"/>
      <c r="O21" s="57"/>
      <c r="P21" s="82"/>
      <c r="Q21" s="57"/>
      <c r="R21" s="82"/>
      <c r="S21" s="57"/>
      <c r="T21" s="82"/>
      <c r="U21" s="57"/>
      <c r="X21" s="29" t="s">
        <v>134</v>
      </c>
      <c r="Y21" s="30"/>
      <c r="Z21" s="82"/>
      <c r="AA21" s="57"/>
      <c r="AB21" s="82"/>
      <c r="AC21" s="57"/>
      <c r="AD21" s="82"/>
      <c r="AE21" s="57"/>
      <c r="AF21" s="82"/>
      <c r="AG21" s="57"/>
      <c r="AH21" s="82"/>
      <c r="AI21" s="57"/>
      <c r="AJ21" s="82"/>
      <c r="AK21" s="57"/>
      <c r="AL21" s="82"/>
      <c r="AM21" s="57"/>
      <c r="AN21" s="82"/>
      <c r="AO21" s="57"/>
      <c r="AP21" s="82"/>
      <c r="AQ21" s="57"/>
      <c r="AT21" s="29" t="s">
        <v>134</v>
      </c>
      <c r="AU21" s="30"/>
      <c r="AV21" s="82"/>
      <c r="AW21" s="57"/>
      <c r="AX21" s="82"/>
      <c r="AY21" s="57"/>
      <c r="AZ21" s="82"/>
      <c r="BA21" s="57"/>
      <c r="BB21" s="82"/>
      <c r="BC21" s="57"/>
      <c r="BD21" s="82"/>
      <c r="BE21" s="57"/>
      <c r="BF21" s="82"/>
      <c r="BG21" s="57"/>
      <c r="BJ21" s="29" t="s">
        <v>134</v>
      </c>
      <c r="BK21" s="30"/>
      <c r="BL21" s="82"/>
      <c r="BM21" s="57"/>
      <c r="BN21" s="82"/>
      <c r="BO21" s="57"/>
      <c r="BP21" s="82"/>
      <c r="BQ21" s="57"/>
      <c r="BR21" s="82"/>
      <c r="BS21" s="57"/>
      <c r="BT21" s="82"/>
      <c r="BU21" s="57"/>
      <c r="BV21" s="82"/>
      <c r="BW21" s="57"/>
    </row>
    <row r="22" spans="2:75" s="4" customFormat="1" ht="10.5" customHeight="1" x14ac:dyDescent="0.2">
      <c r="B22" s="13" t="s">
        <v>29</v>
      </c>
      <c r="C22" s="24" t="s">
        <v>18</v>
      </c>
      <c r="D22" s="71">
        <v>2702.4630000000002</v>
      </c>
      <c r="E22" s="53">
        <v>3215.931</v>
      </c>
      <c r="F22" s="71">
        <v>2702.4630000000002</v>
      </c>
      <c r="G22" s="53">
        <v>3215.931</v>
      </c>
      <c r="H22" s="71">
        <v>2702.4630000000002</v>
      </c>
      <c r="I22" s="53">
        <v>3215.931</v>
      </c>
      <c r="J22" s="71">
        <v>2702.4630000000002</v>
      </c>
      <c r="K22" s="53">
        <v>3215.931</v>
      </c>
      <c r="L22" s="71">
        <v>2702.4630000000002</v>
      </c>
      <c r="M22" s="53">
        <v>3215.931</v>
      </c>
      <c r="N22" s="71">
        <v>2702.4630000000002</v>
      </c>
      <c r="O22" s="53">
        <v>3215.931</v>
      </c>
      <c r="P22" s="71">
        <v>2702.4630000000002</v>
      </c>
      <c r="Q22" s="53">
        <v>3215.931</v>
      </c>
      <c r="R22" s="71">
        <v>2702.4630000000002</v>
      </c>
      <c r="S22" s="53">
        <v>3215.931</v>
      </c>
      <c r="T22" s="71">
        <v>2702.4630000000002</v>
      </c>
      <c r="U22" s="53">
        <v>3215.931</v>
      </c>
      <c r="X22" s="13" t="s">
        <v>29</v>
      </c>
      <c r="Y22" s="24" t="s">
        <v>18</v>
      </c>
      <c r="Z22" s="71">
        <v>2702.4630000000002</v>
      </c>
      <c r="AA22" s="53">
        <v>3215.931</v>
      </c>
      <c r="AB22" s="71">
        <v>2702.4630000000002</v>
      </c>
      <c r="AC22" s="53">
        <v>3215.931</v>
      </c>
      <c r="AD22" s="71">
        <v>2702.4630000000002</v>
      </c>
      <c r="AE22" s="53">
        <v>3215.931</v>
      </c>
      <c r="AF22" s="71">
        <v>2702.4630000000002</v>
      </c>
      <c r="AG22" s="53">
        <v>3215.931</v>
      </c>
      <c r="AH22" s="71">
        <v>2702.4630000000002</v>
      </c>
      <c r="AI22" s="53">
        <v>3215.931</v>
      </c>
      <c r="AJ22" s="71">
        <v>2702.4630000000002</v>
      </c>
      <c r="AK22" s="53">
        <v>3215.931</v>
      </c>
      <c r="AL22" s="71">
        <v>2702.4630000000002</v>
      </c>
      <c r="AM22" s="53">
        <v>3215.931</v>
      </c>
      <c r="AN22" s="71">
        <v>2702.4630000000002</v>
      </c>
      <c r="AO22" s="53">
        <v>3215.931</v>
      </c>
      <c r="AP22" s="71">
        <v>2702.4630000000002</v>
      </c>
      <c r="AQ22" s="53">
        <v>3215.931</v>
      </c>
      <c r="AT22" s="13" t="s">
        <v>29</v>
      </c>
      <c r="AU22" s="24" t="s">
        <v>18</v>
      </c>
      <c r="AV22" s="71">
        <v>2702.4630000000002</v>
      </c>
      <c r="AW22" s="53">
        <v>3215.931</v>
      </c>
      <c r="AX22" s="71">
        <v>2702.4630000000002</v>
      </c>
      <c r="AY22" s="53">
        <v>3215.931</v>
      </c>
      <c r="AZ22" s="71">
        <v>2702.4630000000002</v>
      </c>
      <c r="BA22" s="53">
        <v>3215.931</v>
      </c>
      <c r="BB22" s="71">
        <v>2702.4630000000002</v>
      </c>
      <c r="BC22" s="53">
        <v>3215.931</v>
      </c>
      <c r="BD22" s="71">
        <v>2702.4630000000002</v>
      </c>
      <c r="BE22" s="53">
        <v>3215.931</v>
      </c>
      <c r="BF22" s="71">
        <v>2702.4630000000002</v>
      </c>
      <c r="BG22" s="53">
        <v>3215.931</v>
      </c>
      <c r="BJ22" s="13" t="s">
        <v>29</v>
      </c>
      <c r="BK22" s="24" t="s">
        <v>18</v>
      </c>
      <c r="BL22" s="71">
        <v>2702.4630000000002</v>
      </c>
      <c r="BM22" s="53">
        <v>3215.931</v>
      </c>
      <c r="BN22" s="71">
        <v>2702.4630000000002</v>
      </c>
      <c r="BO22" s="53">
        <v>3215.931</v>
      </c>
      <c r="BP22" s="71">
        <v>2702.4630000000002</v>
      </c>
      <c r="BQ22" s="53">
        <v>3215.931</v>
      </c>
      <c r="BR22" s="71">
        <v>2702.4630000000002</v>
      </c>
      <c r="BS22" s="53">
        <v>3215.931</v>
      </c>
      <c r="BT22" s="71">
        <v>2702.4630000000002</v>
      </c>
      <c r="BU22" s="53">
        <v>3215.931</v>
      </c>
      <c r="BV22" s="71">
        <v>2702.4630000000002</v>
      </c>
      <c r="BW22" s="53">
        <v>3215.931</v>
      </c>
    </row>
    <row r="23" spans="2:75" s="4" customFormat="1" ht="10.5" customHeight="1" x14ac:dyDescent="0.2">
      <c r="B23" s="51" t="s">
        <v>50</v>
      </c>
      <c r="C23" s="52" t="s">
        <v>0</v>
      </c>
      <c r="D23" s="111">
        <v>0.75</v>
      </c>
      <c r="E23" s="106">
        <v>0.75</v>
      </c>
      <c r="F23" s="111">
        <v>0.75</v>
      </c>
      <c r="G23" s="106">
        <v>0.75</v>
      </c>
      <c r="H23" s="111">
        <v>0.75</v>
      </c>
      <c r="I23" s="106">
        <v>0.75</v>
      </c>
      <c r="J23" s="111">
        <v>0.75</v>
      </c>
      <c r="K23" s="106">
        <v>0.75</v>
      </c>
      <c r="L23" s="111">
        <v>0.75</v>
      </c>
      <c r="M23" s="106">
        <v>0.75</v>
      </c>
      <c r="N23" s="111">
        <v>0.75</v>
      </c>
      <c r="O23" s="106">
        <v>0.75</v>
      </c>
      <c r="P23" s="111">
        <v>0.75</v>
      </c>
      <c r="Q23" s="106">
        <v>0.75</v>
      </c>
      <c r="R23" s="111">
        <v>0.75</v>
      </c>
      <c r="S23" s="106">
        <v>0.75</v>
      </c>
      <c r="T23" s="111">
        <v>0.75</v>
      </c>
      <c r="U23" s="106">
        <v>0.75</v>
      </c>
      <c r="X23" s="51" t="s">
        <v>50</v>
      </c>
      <c r="Y23" s="52" t="s">
        <v>0</v>
      </c>
      <c r="Z23" s="111">
        <v>0.75</v>
      </c>
      <c r="AA23" s="106">
        <v>0.75</v>
      </c>
      <c r="AB23" s="111">
        <v>0.75</v>
      </c>
      <c r="AC23" s="106">
        <v>0.75</v>
      </c>
      <c r="AD23" s="111">
        <v>0.75</v>
      </c>
      <c r="AE23" s="106">
        <v>0.75</v>
      </c>
      <c r="AF23" s="111">
        <v>0.75</v>
      </c>
      <c r="AG23" s="106">
        <v>0.75</v>
      </c>
      <c r="AH23" s="111">
        <v>0.75</v>
      </c>
      <c r="AI23" s="106">
        <v>0.75</v>
      </c>
      <c r="AJ23" s="111">
        <v>0.75</v>
      </c>
      <c r="AK23" s="106">
        <v>0.75</v>
      </c>
      <c r="AL23" s="111">
        <v>0.75</v>
      </c>
      <c r="AM23" s="106">
        <v>0.75</v>
      </c>
      <c r="AN23" s="111">
        <v>0.75</v>
      </c>
      <c r="AO23" s="106">
        <v>0.75</v>
      </c>
      <c r="AP23" s="111">
        <v>0.75</v>
      </c>
      <c r="AQ23" s="106">
        <v>0.75</v>
      </c>
      <c r="AT23" s="51" t="s">
        <v>50</v>
      </c>
      <c r="AU23" s="52" t="s">
        <v>0</v>
      </c>
      <c r="AV23" s="111">
        <v>0.75</v>
      </c>
      <c r="AW23" s="106">
        <v>0.75</v>
      </c>
      <c r="AX23" s="111">
        <v>0.75</v>
      </c>
      <c r="AY23" s="106">
        <v>0.75</v>
      </c>
      <c r="AZ23" s="111">
        <v>0.75</v>
      </c>
      <c r="BA23" s="106">
        <v>0.75</v>
      </c>
      <c r="BB23" s="111">
        <v>0.75</v>
      </c>
      <c r="BC23" s="106">
        <v>0.75</v>
      </c>
      <c r="BD23" s="111">
        <v>0.75</v>
      </c>
      <c r="BE23" s="106">
        <v>0.75</v>
      </c>
      <c r="BF23" s="111">
        <v>0.75</v>
      </c>
      <c r="BG23" s="106">
        <v>0.75</v>
      </c>
      <c r="BJ23" s="51" t="s">
        <v>50</v>
      </c>
      <c r="BK23" s="52" t="s">
        <v>0</v>
      </c>
      <c r="BL23" s="111">
        <v>0.75</v>
      </c>
      <c r="BM23" s="106">
        <v>0.75</v>
      </c>
      <c r="BN23" s="111">
        <v>0.75</v>
      </c>
      <c r="BO23" s="106">
        <v>0.75</v>
      </c>
      <c r="BP23" s="111">
        <v>0.75</v>
      </c>
      <c r="BQ23" s="106">
        <v>0.75</v>
      </c>
      <c r="BR23" s="111">
        <v>0.75</v>
      </c>
      <c r="BS23" s="106">
        <v>0.75</v>
      </c>
      <c r="BT23" s="111">
        <v>0.75</v>
      </c>
      <c r="BU23" s="106">
        <v>0.75</v>
      </c>
      <c r="BV23" s="111">
        <v>0.75</v>
      </c>
      <c r="BW23" s="106">
        <v>0.75</v>
      </c>
    </row>
    <row r="24" spans="2:75" s="4" customFormat="1" ht="10.5" customHeight="1" x14ac:dyDescent="0.15">
      <c r="B24" s="18" t="s">
        <v>8</v>
      </c>
      <c r="C24" s="26" t="s">
        <v>0</v>
      </c>
      <c r="D24" s="71">
        <v>80.540000000000006</v>
      </c>
      <c r="E24" s="53">
        <v>95.841999999999999</v>
      </c>
      <c r="F24" s="71">
        <v>86.849000000000004</v>
      </c>
      <c r="G24" s="53">
        <v>103.35</v>
      </c>
      <c r="H24" s="71">
        <v>95.12</v>
      </c>
      <c r="I24" s="53">
        <v>113.19199999999999</v>
      </c>
      <c r="J24" s="71">
        <v>80.540000000000006</v>
      </c>
      <c r="K24" s="53">
        <v>95.841999999999999</v>
      </c>
      <c r="L24" s="71">
        <v>86.849000000000004</v>
      </c>
      <c r="M24" s="53">
        <v>103.35</v>
      </c>
      <c r="N24" s="71">
        <v>95.12</v>
      </c>
      <c r="O24" s="53">
        <v>113.19199999999999</v>
      </c>
      <c r="P24" s="71">
        <v>80.540000000000006</v>
      </c>
      <c r="Q24" s="53">
        <v>95.841999999999999</v>
      </c>
      <c r="R24" s="71">
        <v>86.849000000000004</v>
      </c>
      <c r="S24" s="53">
        <v>103.35</v>
      </c>
      <c r="T24" s="71">
        <v>95.12</v>
      </c>
      <c r="U24" s="53">
        <v>113.19199999999999</v>
      </c>
      <c r="X24" s="18" t="s">
        <v>8</v>
      </c>
      <c r="Y24" s="26" t="s">
        <v>0</v>
      </c>
      <c r="Z24" s="71">
        <v>80.540000000000006</v>
      </c>
      <c r="AA24" s="53">
        <v>95.841999999999999</v>
      </c>
      <c r="AB24" s="71">
        <v>86.849000000000004</v>
      </c>
      <c r="AC24" s="53">
        <v>103.35</v>
      </c>
      <c r="AD24" s="71">
        <v>95.12</v>
      </c>
      <c r="AE24" s="53">
        <v>113.19199999999999</v>
      </c>
      <c r="AF24" s="71">
        <v>80.540000000000006</v>
      </c>
      <c r="AG24" s="53">
        <v>95.841999999999999</v>
      </c>
      <c r="AH24" s="71">
        <v>86.849000000000004</v>
      </c>
      <c r="AI24" s="53">
        <v>103.35</v>
      </c>
      <c r="AJ24" s="71">
        <v>95.12</v>
      </c>
      <c r="AK24" s="53">
        <v>113.19199999999999</v>
      </c>
      <c r="AL24" s="71">
        <v>80.540000000000006</v>
      </c>
      <c r="AM24" s="53">
        <v>95.841999999999999</v>
      </c>
      <c r="AN24" s="71">
        <v>86.849000000000004</v>
      </c>
      <c r="AO24" s="53">
        <v>103.35</v>
      </c>
      <c r="AP24" s="71">
        <v>95.12</v>
      </c>
      <c r="AQ24" s="53">
        <v>113.19199999999999</v>
      </c>
      <c r="AT24" s="18" t="s">
        <v>8</v>
      </c>
      <c r="AU24" s="26" t="s">
        <v>0</v>
      </c>
      <c r="AV24" s="71">
        <v>80.540000000000006</v>
      </c>
      <c r="AW24" s="53">
        <v>95.841999999999999</v>
      </c>
      <c r="AX24" s="71">
        <v>86.849000000000004</v>
      </c>
      <c r="AY24" s="53">
        <v>103.35</v>
      </c>
      <c r="AZ24" s="71">
        <v>95.12</v>
      </c>
      <c r="BA24" s="53">
        <v>113.19199999999999</v>
      </c>
      <c r="BB24" s="71">
        <v>80.540000000000006</v>
      </c>
      <c r="BC24" s="53">
        <v>95.841999999999999</v>
      </c>
      <c r="BD24" s="71">
        <v>86.849000000000004</v>
      </c>
      <c r="BE24" s="53">
        <v>103.35</v>
      </c>
      <c r="BF24" s="71">
        <v>95.12</v>
      </c>
      <c r="BG24" s="53">
        <v>113.19199999999999</v>
      </c>
      <c r="BJ24" s="18" t="s">
        <v>8</v>
      </c>
      <c r="BK24" s="26" t="s">
        <v>0</v>
      </c>
      <c r="BL24" s="71">
        <v>80.540000000000006</v>
      </c>
      <c r="BM24" s="53">
        <v>95.841999999999999</v>
      </c>
      <c r="BN24" s="71">
        <v>86.849000000000004</v>
      </c>
      <c r="BO24" s="53">
        <v>103.35</v>
      </c>
      <c r="BP24" s="71">
        <v>95.12</v>
      </c>
      <c r="BQ24" s="53">
        <v>113.19199999999999</v>
      </c>
      <c r="BR24" s="71">
        <v>80.540000000000006</v>
      </c>
      <c r="BS24" s="53">
        <v>95.841999999999999</v>
      </c>
      <c r="BT24" s="71">
        <v>86.849000000000004</v>
      </c>
      <c r="BU24" s="53">
        <v>103.35</v>
      </c>
      <c r="BV24" s="71">
        <v>95.12</v>
      </c>
      <c r="BW24" s="53">
        <v>113.19199999999999</v>
      </c>
    </row>
    <row r="25" spans="2:75" s="4" customFormat="1" ht="10.5" customHeight="1" x14ac:dyDescent="0.15">
      <c r="B25" s="18" t="s">
        <v>7</v>
      </c>
      <c r="C25" s="26" t="s">
        <v>19</v>
      </c>
      <c r="D25" s="71">
        <v>8950.4619999999995</v>
      </c>
      <c r="E25" s="53">
        <v>10651.05</v>
      </c>
      <c r="F25" s="71">
        <v>8874.7960000000003</v>
      </c>
      <c r="G25" s="53">
        <v>10561.007</v>
      </c>
      <c r="H25" s="71">
        <v>8874.7960000000003</v>
      </c>
      <c r="I25" s="53">
        <v>10561.007</v>
      </c>
      <c r="J25" s="71">
        <v>8950.4619999999995</v>
      </c>
      <c r="K25" s="53">
        <v>10651.05</v>
      </c>
      <c r="L25" s="71">
        <v>8874.7960000000003</v>
      </c>
      <c r="M25" s="53">
        <v>10561.007</v>
      </c>
      <c r="N25" s="71">
        <v>8874.7960000000003</v>
      </c>
      <c r="O25" s="53">
        <v>10561.007</v>
      </c>
      <c r="P25" s="71">
        <v>8950.4619999999995</v>
      </c>
      <c r="Q25" s="53">
        <v>10651.05</v>
      </c>
      <c r="R25" s="71">
        <v>8874.7960000000003</v>
      </c>
      <c r="S25" s="53">
        <v>10561.007</v>
      </c>
      <c r="T25" s="71">
        <v>8874.7960000000003</v>
      </c>
      <c r="U25" s="53">
        <v>10561.007</v>
      </c>
      <c r="X25" s="18" t="s">
        <v>7</v>
      </c>
      <c r="Y25" s="26" t="s">
        <v>19</v>
      </c>
      <c r="Z25" s="71">
        <v>8950.4619999999995</v>
      </c>
      <c r="AA25" s="53">
        <v>10651.05</v>
      </c>
      <c r="AB25" s="71">
        <v>8874.7960000000003</v>
      </c>
      <c r="AC25" s="53">
        <v>10561.007</v>
      </c>
      <c r="AD25" s="71">
        <v>8874.7960000000003</v>
      </c>
      <c r="AE25" s="53">
        <v>10561.007</v>
      </c>
      <c r="AF25" s="71">
        <v>8950.4619999999995</v>
      </c>
      <c r="AG25" s="53">
        <v>10651.05</v>
      </c>
      <c r="AH25" s="71">
        <v>8874.7960000000003</v>
      </c>
      <c r="AI25" s="53">
        <v>10561.007</v>
      </c>
      <c r="AJ25" s="71">
        <v>8874.7960000000003</v>
      </c>
      <c r="AK25" s="53">
        <v>10561.007</v>
      </c>
      <c r="AL25" s="71">
        <v>8950.4619999999995</v>
      </c>
      <c r="AM25" s="53">
        <v>10651.05</v>
      </c>
      <c r="AN25" s="71">
        <v>8874.7960000000003</v>
      </c>
      <c r="AO25" s="53">
        <v>10561.007</v>
      </c>
      <c r="AP25" s="71">
        <v>8874.7960000000003</v>
      </c>
      <c r="AQ25" s="53">
        <v>10561.007</v>
      </c>
      <c r="AT25" s="18" t="s">
        <v>7</v>
      </c>
      <c r="AU25" s="26" t="s">
        <v>19</v>
      </c>
      <c r="AV25" s="71">
        <v>8950.4619999999995</v>
      </c>
      <c r="AW25" s="53">
        <v>10651.05</v>
      </c>
      <c r="AX25" s="71">
        <v>8874.7960000000003</v>
      </c>
      <c r="AY25" s="53">
        <v>10561.007</v>
      </c>
      <c r="AZ25" s="71">
        <v>8874.7960000000003</v>
      </c>
      <c r="BA25" s="53">
        <v>10561.007</v>
      </c>
      <c r="BB25" s="71">
        <v>8950.4619999999995</v>
      </c>
      <c r="BC25" s="53">
        <v>10651.05</v>
      </c>
      <c r="BD25" s="71">
        <v>8874.7960000000003</v>
      </c>
      <c r="BE25" s="53">
        <v>10561.007</v>
      </c>
      <c r="BF25" s="71">
        <v>8874.7960000000003</v>
      </c>
      <c r="BG25" s="53">
        <v>10561.007</v>
      </c>
      <c r="BJ25" s="18" t="s">
        <v>7</v>
      </c>
      <c r="BK25" s="26" t="s">
        <v>19</v>
      </c>
      <c r="BL25" s="71">
        <v>8950.4619999999995</v>
      </c>
      <c r="BM25" s="53">
        <v>10651.05</v>
      </c>
      <c r="BN25" s="71">
        <v>8874.7960000000003</v>
      </c>
      <c r="BO25" s="53">
        <v>10561.007</v>
      </c>
      <c r="BP25" s="71">
        <v>8874.7960000000003</v>
      </c>
      <c r="BQ25" s="53">
        <v>10561.007</v>
      </c>
      <c r="BR25" s="71">
        <v>8950.4619999999995</v>
      </c>
      <c r="BS25" s="53">
        <v>10651.05</v>
      </c>
      <c r="BT25" s="71">
        <v>8874.7960000000003</v>
      </c>
      <c r="BU25" s="53">
        <v>10561.007</v>
      </c>
      <c r="BV25" s="71">
        <v>8874.7960000000003</v>
      </c>
      <c r="BW25" s="53">
        <v>10561.007</v>
      </c>
    </row>
    <row r="26" spans="2:75" s="4" customFormat="1" ht="21" x14ac:dyDescent="0.15">
      <c r="B26" s="18" t="s">
        <v>48</v>
      </c>
      <c r="C26" s="26" t="s">
        <v>19</v>
      </c>
      <c r="D26" s="71">
        <v>5531.9070000000011</v>
      </c>
      <c r="E26" s="53">
        <v>6582.9689999999991</v>
      </c>
      <c r="F26" s="71">
        <v>5531.9070000000011</v>
      </c>
      <c r="G26" s="53">
        <v>6582.9689999999991</v>
      </c>
      <c r="H26" s="71">
        <v>5531.9070000000011</v>
      </c>
      <c r="I26" s="53">
        <v>6582.9689999999991</v>
      </c>
      <c r="J26" s="71">
        <v>5648.197000000001</v>
      </c>
      <c r="K26" s="53">
        <v>6721.3539999999994</v>
      </c>
      <c r="L26" s="71">
        <v>5648.197000000001</v>
      </c>
      <c r="M26" s="53">
        <v>6721.3539999999994</v>
      </c>
      <c r="N26" s="71">
        <v>5648.197000000001</v>
      </c>
      <c r="O26" s="53">
        <v>6721.3539999999994</v>
      </c>
      <c r="P26" s="71">
        <v>5738.9030000000012</v>
      </c>
      <c r="Q26" s="53">
        <v>6829.2949999999992</v>
      </c>
      <c r="R26" s="71">
        <v>5738.9030000000012</v>
      </c>
      <c r="S26" s="53">
        <v>6829.2949999999992</v>
      </c>
      <c r="T26" s="71">
        <v>5738.9030000000012</v>
      </c>
      <c r="U26" s="53">
        <v>6829.2949999999992</v>
      </c>
      <c r="X26" s="18" t="s">
        <v>48</v>
      </c>
      <c r="Y26" s="26" t="s">
        <v>19</v>
      </c>
      <c r="Z26" s="71">
        <v>6081.9580000000014</v>
      </c>
      <c r="AA26" s="53">
        <v>7237.53</v>
      </c>
      <c r="AB26" s="71">
        <v>6081.9580000000014</v>
      </c>
      <c r="AC26" s="53">
        <v>7237.53</v>
      </c>
      <c r="AD26" s="71">
        <v>6081.9580000000014</v>
      </c>
      <c r="AE26" s="53">
        <v>7237.53</v>
      </c>
      <c r="AF26" s="71">
        <v>5979.6230000000014</v>
      </c>
      <c r="AG26" s="53">
        <v>7115.7509999999993</v>
      </c>
      <c r="AH26" s="71">
        <v>5979.6230000000014</v>
      </c>
      <c r="AI26" s="53">
        <v>7115.7509999999993</v>
      </c>
      <c r="AJ26" s="71">
        <v>5979.6230000000014</v>
      </c>
      <c r="AK26" s="53">
        <v>7115.7509999999993</v>
      </c>
      <c r="AL26" s="71">
        <v>5605.170000000001</v>
      </c>
      <c r="AM26" s="53">
        <v>6670.1519999999991</v>
      </c>
      <c r="AN26" s="71">
        <v>5605.170000000001</v>
      </c>
      <c r="AO26" s="53">
        <v>6670.1519999999991</v>
      </c>
      <c r="AP26" s="71">
        <v>5605.170000000001</v>
      </c>
      <c r="AQ26" s="53">
        <v>6670.1519999999991</v>
      </c>
      <c r="AT26" s="18" t="s">
        <v>48</v>
      </c>
      <c r="AU26" s="26" t="s">
        <v>19</v>
      </c>
      <c r="AV26" s="71">
        <v>5635.4050000000007</v>
      </c>
      <c r="AW26" s="53">
        <v>6706.1319999999996</v>
      </c>
      <c r="AX26" s="71">
        <v>5635.4050000000007</v>
      </c>
      <c r="AY26" s="53">
        <v>6706.1319999999996</v>
      </c>
      <c r="AZ26" s="71">
        <v>5635.4050000000007</v>
      </c>
      <c r="BA26" s="53">
        <v>6706.1319999999996</v>
      </c>
      <c r="BB26" s="71">
        <v>6200.5740000000014</v>
      </c>
      <c r="BC26" s="53">
        <v>7378.683</v>
      </c>
      <c r="BD26" s="71">
        <v>6200.5740000000014</v>
      </c>
      <c r="BE26" s="53">
        <v>7378.683</v>
      </c>
      <c r="BF26" s="71">
        <v>6200.5740000000014</v>
      </c>
      <c r="BG26" s="53">
        <v>7378.683</v>
      </c>
      <c r="BJ26" s="18" t="s">
        <v>48</v>
      </c>
      <c r="BK26" s="26" t="s">
        <v>19</v>
      </c>
      <c r="BL26" s="71">
        <v>5620.2870000000012</v>
      </c>
      <c r="BM26" s="53">
        <v>6688.1419999999998</v>
      </c>
      <c r="BN26" s="71">
        <v>5620.2870000000012</v>
      </c>
      <c r="BO26" s="53">
        <v>6688.1419999999998</v>
      </c>
      <c r="BP26" s="71">
        <v>5620.2870000000012</v>
      </c>
      <c r="BQ26" s="53">
        <v>6688.1419999999998</v>
      </c>
      <c r="BR26" s="71">
        <v>5659.8260000000009</v>
      </c>
      <c r="BS26" s="53">
        <v>6735.1929999999993</v>
      </c>
      <c r="BT26" s="71">
        <v>5659.8260000000009</v>
      </c>
      <c r="BU26" s="53">
        <v>6735.1929999999993</v>
      </c>
      <c r="BV26" s="71">
        <v>5659.8260000000009</v>
      </c>
      <c r="BW26" s="53">
        <v>6735.1929999999993</v>
      </c>
    </row>
    <row r="27" spans="2:75" s="4" customFormat="1" ht="21.75" thickBot="1" x14ac:dyDescent="0.2">
      <c r="B27" s="36" t="s">
        <v>21</v>
      </c>
      <c r="C27" s="28" t="s">
        <v>19</v>
      </c>
      <c r="D27" s="80">
        <v>3330.1900000000005</v>
      </c>
      <c r="E27" s="81">
        <v>3962.9259999999995</v>
      </c>
      <c r="F27" s="80">
        <v>3330.1900000000005</v>
      </c>
      <c r="G27" s="81">
        <v>3962.9259999999995</v>
      </c>
      <c r="H27" s="80">
        <v>3330.1900000000005</v>
      </c>
      <c r="I27" s="81">
        <v>3962.9259999999995</v>
      </c>
      <c r="J27" s="80">
        <v>3400.1960000000004</v>
      </c>
      <c r="K27" s="81">
        <v>4046.2329999999993</v>
      </c>
      <c r="L27" s="80">
        <v>3400.1960000000004</v>
      </c>
      <c r="M27" s="81">
        <v>4046.2329999999993</v>
      </c>
      <c r="N27" s="80">
        <v>3400.1960000000004</v>
      </c>
      <c r="O27" s="81">
        <v>4046.2329999999993</v>
      </c>
      <c r="P27" s="80">
        <v>3454.8</v>
      </c>
      <c r="Q27" s="81">
        <v>4111.2129999999997</v>
      </c>
      <c r="R27" s="80">
        <v>3454.8</v>
      </c>
      <c r="S27" s="81">
        <v>4111.2129999999997</v>
      </c>
      <c r="T27" s="80">
        <v>3454.8</v>
      </c>
      <c r="U27" s="81">
        <v>4111.2129999999997</v>
      </c>
      <c r="X27" s="36" t="s">
        <v>21</v>
      </c>
      <c r="Y27" s="28" t="s">
        <v>19</v>
      </c>
      <c r="Z27" s="80">
        <v>3661.3180000000002</v>
      </c>
      <c r="AA27" s="81">
        <v>4356.9690000000001</v>
      </c>
      <c r="AB27" s="80">
        <v>3661.3180000000002</v>
      </c>
      <c r="AC27" s="81">
        <v>4356.9690000000001</v>
      </c>
      <c r="AD27" s="80">
        <v>3661.3180000000002</v>
      </c>
      <c r="AE27" s="81">
        <v>4356.9690000000001</v>
      </c>
      <c r="AF27" s="80">
        <v>3599.7130000000002</v>
      </c>
      <c r="AG27" s="81">
        <v>4283.6589999999997</v>
      </c>
      <c r="AH27" s="80">
        <v>3599.7130000000002</v>
      </c>
      <c r="AI27" s="81">
        <v>4283.6589999999997</v>
      </c>
      <c r="AJ27" s="80">
        <v>3599.7130000000002</v>
      </c>
      <c r="AK27" s="81">
        <v>4283.6589999999997</v>
      </c>
      <c r="AL27" s="80">
        <v>3374.2930000000006</v>
      </c>
      <c r="AM27" s="81">
        <v>4015.4089999999997</v>
      </c>
      <c r="AN27" s="80">
        <v>3374.2930000000006</v>
      </c>
      <c r="AO27" s="81">
        <v>4015.4089999999997</v>
      </c>
      <c r="AP27" s="80">
        <v>3374.2930000000006</v>
      </c>
      <c r="AQ27" s="81">
        <v>4015.4089999999997</v>
      </c>
      <c r="AT27" s="36" t="s">
        <v>21</v>
      </c>
      <c r="AU27" s="28" t="s">
        <v>19</v>
      </c>
      <c r="AV27" s="80">
        <v>3392.4950000000003</v>
      </c>
      <c r="AW27" s="81">
        <v>4037.0689999999995</v>
      </c>
      <c r="AX27" s="80">
        <v>3392.4950000000003</v>
      </c>
      <c r="AY27" s="81">
        <v>4037.0689999999995</v>
      </c>
      <c r="AZ27" s="80">
        <v>3392.4950000000003</v>
      </c>
      <c r="BA27" s="81">
        <v>4037.0689999999995</v>
      </c>
      <c r="BB27" s="80">
        <v>3732.7250000000004</v>
      </c>
      <c r="BC27" s="81">
        <v>4441.942</v>
      </c>
      <c r="BD27" s="80">
        <v>3732.7250000000004</v>
      </c>
      <c r="BE27" s="81">
        <v>4441.942</v>
      </c>
      <c r="BF27" s="80">
        <v>3732.7250000000004</v>
      </c>
      <c r="BG27" s="81">
        <v>4441.942</v>
      </c>
      <c r="BJ27" s="36" t="s">
        <v>21</v>
      </c>
      <c r="BK27" s="28" t="s">
        <v>19</v>
      </c>
      <c r="BL27" s="80">
        <v>3383.3940000000002</v>
      </c>
      <c r="BM27" s="81">
        <v>4026.2389999999996</v>
      </c>
      <c r="BN27" s="80">
        <v>3383.3940000000002</v>
      </c>
      <c r="BO27" s="81">
        <v>4026.2389999999996</v>
      </c>
      <c r="BP27" s="80">
        <v>3383.3940000000002</v>
      </c>
      <c r="BQ27" s="81">
        <v>4026.2389999999996</v>
      </c>
      <c r="BR27" s="80">
        <v>3407.1960000000004</v>
      </c>
      <c r="BS27" s="81">
        <v>4054.5639999999994</v>
      </c>
      <c r="BT27" s="80">
        <v>3407.1960000000004</v>
      </c>
      <c r="BU27" s="81">
        <v>4054.5639999999994</v>
      </c>
      <c r="BV27" s="80">
        <v>3407.1960000000004</v>
      </c>
      <c r="BW27" s="81">
        <v>4054.5639999999994</v>
      </c>
    </row>
    <row r="28" spans="2:75" s="4" customFormat="1" ht="10.5" customHeight="1" x14ac:dyDescent="0.2">
      <c r="B28" s="17" t="s">
        <v>10</v>
      </c>
      <c r="C28" s="26"/>
      <c r="D28" s="82"/>
      <c r="E28" s="57"/>
      <c r="F28" s="82"/>
      <c r="G28" s="57"/>
      <c r="H28" s="82"/>
      <c r="I28" s="57"/>
      <c r="J28" s="82"/>
      <c r="K28" s="57"/>
      <c r="L28" s="82"/>
      <c r="M28" s="57"/>
      <c r="N28" s="82"/>
      <c r="O28" s="57"/>
      <c r="P28" s="82"/>
      <c r="Q28" s="57"/>
      <c r="R28" s="82"/>
      <c r="S28" s="57"/>
      <c r="T28" s="82"/>
      <c r="U28" s="57"/>
      <c r="X28" s="17" t="s">
        <v>10</v>
      </c>
      <c r="Y28" s="26"/>
      <c r="Z28" s="82"/>
      <c r="AA28" s="57"/>
      <c r="AB28" s="82"/>
      <c r="AC28" s="57"/>
      <c r="AD28" s="82"/>
      <c r="AE28" s="57"/>
      <c r="AF28" s="82"/>
      <c r="AG28" s="57"/>
      <c r="AH28" s="82"/>
      <c r="AI28" s="57"/>
      <c r="AJ28" s="82"/>
      <c r="AK28" s="57"/>
      <c r="AL28" s="82"/>
      <c r="AM28" s="57"/>
      <c r="AN28" s="82"/>
      <c r="AO28" s="57"/>
      <c r="AP28" s="82"/>
      <c r="AQ28" s="57"/>
      <c r="AT28" s="17" t="s">
        <v>10</v>
      </c>
      <c r="AU28" s="26"/>
      <c r="AV28" s="82"/>
      <c r="AW28" s="57"/>
      <c r="AX28" s="82"/>
      <c r="AY28" s="57"/>
      <c r="AZ28" s="82"/>
      <c r="BA28" s="57"/>
      <c r="BB28" s="82"/>
      <c r="BC28" s="57"/>
      <c r="BD28" s="82"/>
      <c r="BE28" s="57"/>
      <c r="BF28" s="82"/>
      <c r="BG28" s="57"/>
      <c r="BJ28" s="17" t="s">
        <v>10</v>
      </c>
      <c r="BK28" s="26"/>
      <c r="BL28" s="82"/>
      <c r="BM28" s="57"/>
      <c r="BN28" s="82"/>
      <c r="BO28" s="57"/>
      <c r="BP28" s="82"/>
      <c r="BQ28" s="57"/>
      <c r="BR28" s="82"/>
      <c r="BS28" s="57"/>
      <c r="BT28" s="82"/>
      <c r="BU28" s="57"/>
      <c r="BV28" s="82"/>
      <c r="BW28" s="57"/>
    </row>
    <row r="29" spans="2:75" s="4" customFormat="1" ht="10.5" customHeight="1" x14ac:dyDescent="0.2">
      <c r="B29" s="13" t="s">
        <v>29</v>
      </c>
      <c r="C29" s="24" t="s">
        <v>18</v>
      </c>
      <c r="D29" s="71">
        <v>1488.692</v>
      </c>
      <c r="E29" s="53">
        <v>1771.5429999999999</v>
      </c>
      <c r="F29" s="71">
        <v>1488.692</v>
      </c>
      <c r="G29" s="53">
        <v>1771.5429999999999</v>
      </c>
      <c r="H29" s="71">
        <v>1488.692</v>
      </c>
      <c r="I29" s="53">
        <v>1771.5429999999999</v>
      </c>
      <c r="J29" s="71">
        <v>1488.692</v>
      </c>
      <c r="K29" s="53">
        <v>1771.5429999999999</v>
      </c>
      <c r="L29" s="71">
        <v>1488.692</v>
      </c>
      <c r="M29" s="53">
        <v>1771.5429999999999</v>
      </c>
      <c r="N29" s="71">
        <v>1488.692</v>
      </c>
      <c r="O29" s="53">
        <v>1771.5429999999999</v>
      </c>
      <c r="P29" s="71">
        <v>1488.692</v>
      </c>
      <c r="Q29" s="53">
        <v>1771.5429999999999</v>
      </c>
      <c r="R29" s="71">
        <v>1488.692</v>
      </c>
      <c r="S29" s="53">
        <v>1771.5429999999999</v>
      </c>
      <c r="T29" s="71">
        <v>1488.692</v>
      </c>
      <c r="U29" s="53">
        <v>1771.5429999999999</v>
      </c>
      <c r="X29" s="13" t="s">
        <v>29</v>
      </c>
      <c r="Y29" s="24" t="s">
        <v>18</v>
      </c>
      <c r="Z29" s="71">
        <v>1488.692</v>
      </c>
      <c r="AA29" s="53">
        <v>1771.5429999999999</v>
      </c>
      <c r="AB29" s="71">
        <v>1488.692</v>
      </c>
      <c r="AC29" s="53">
        <v>1771.5429999999999</v>
      </c>
      <c r="AD29" s="71">
        <v>1488.692</v>
      </c>
      <c r="AE29" s="53">
        <v>1771.5429999999999</v>
      </c>
      <c r="AF29" s="71">
        <v>1488.692</v>
      </c>
      <c r="AG29" s="53">
        <v>1771.5429999999999</v>
      </c>
      <c r="AH29" s="71">
        <v>1488.692</v>
      </c>
      <c r="AI29" s="53">
        <v>1771.5429999999999</v>
      </c>
      <c r="AJ29" s="71">
        <v>1488.692</v>
      </c>
      <c r="AK29" s="53">
        <v>1771.5429999999999</v>
      </c>
      <c r="AL29" s="71">
        <v>1488.692</v>
      </c>
      <c r="AM29" s="53">
        <v>1771.5429999999999</v>
      </c>
      <c r="AN29" s="71">
        <v>1488.692</v>
      </c>
      <c r="AO29" s="53">
        <v>1771.5429999999999</v>
      </c>
      <c r="AP29" s="71">
        <v>1488.692</v>
      </c>
      <c r="AQ29" s="53">
        <v>1771.5429999999999</v>
      </c>
      <c r="AT29" s="13" t="s">
        <v>29</v>
      </c>
      <c r="AU29" s="24" t="s">
        <v>18</v>
      </c>
      <c r="AV29" s="71">
        <v>1488.692</v>
      </c>
      <c r="AW29" s="53">
        <v>1771.5429999999999</v>
      </c>
      <c r="AX29" s="71">
        <v>1488.692</v>
      </c>
      <c r="AY29" s="53">
        <v>1771.5429999999999</v>
      </c>
      <c r="AZ29" s="71">
        <v>1488.692</v>
      </c>
      <c r="BA29" s="53">
        <v>1771.5429999999999</v>
      </c>
      <c r="BB29" s="71">
        <v>1488.692</v>
      </c>
      <c r="BC29" s="53">
        <v>1771.5429999999999</v>
      </c>
      <c r="BD29" s="71">
        <v>1488.692</v>
      </c>
      <c r="BE29" s="53">
        <v>1771.5429999999999</v>
      </c>
      <c r="BF29" s="71">
        <v>1488.692</v>
      </c>
      <c r="BG29" s="53">
        <v>1771.5429999999999</v>
      </c>
      <c r="BJ29" s="13" t="s">
        <v>29</v>
      </c>
      <c r="BK29" s="24" t="s">
        <v>18</v>
      </c>
      <c r="BL29" s="71">
        <v>1488.692</v>
      </c>
      <c r="BM29" s="53">
        <v>1771.5429999999999</v>
      </c>
      <c r="BN29" s="71">
        <v>1488.692</v>
      </c>
      <c r="BO29" s="53">
        <v>1771.5429999999999</v>
      </c>
      <c r="BP29" s="71">
        <v>1488.692</v>
      </c>
      <c r="BQ29" s="53">
        <v>1771.5429999999999</v>
      </c>
      <c r="BR29" s="71">
        <v>1488.692</v>
      </c>
      <c r="BS29" s="53">
        <v>1771.5429999999999</v>
      </c>
      <c r="BT29" s="71">
        <v>1488.692</v>
      </c>
      <c r="BU29" s="53">
        <v>1771.5429999999999</v>
      </c>
      <c r="BV29" s="71">
        <v>1488.692</v>
      </c>
      <c r="BW29" s="53">
        <v>1771.5429999999999</v>
      </c>
    </row>
    <row r="30" spans="2:75" s="6" customFormat="1" ht="10.5" customHeight="1" x14ac:dyDescent="0.2">
      <c r="B30" s="44" t="s">
        <v>37</v>
      </c>
      <c r="C30" s="45" t="s">
        <v>0</v>
      </c>
      <c r="D30" s="72">
        <v>0.75</v>
      </c>
      <c r="E30" s="73">
        <v>0.75</v>
      </c>
      <c r="F30" s="72">
        <v>0.75</v>
      </c>
      <c r="G30" s="73">
        <v>0.75</v>
      </c>
      <c r="H30" s="72">
        <v>0.75</v>
      </c>
      <c r="I30" s="73">
        <v>0.75</v>
      </c>
      <c r="J30" s="72">
        <v>0.75</v>
      </c>
      <c r="K30" s="73">
        <v>0.75</v>
      </c>
      <c r="L30" s="72">
        <v>0.75</v>
      </c>
      <c r="M30" s="73">
        <v>0.75</v>
      </c>
      <c r="N30" s="72">
        <v>0.75</v>
      </c>
      <c r="O30" s="73">
        <v>0.75</v>
      </c>
      <c r="P30" s="72">
        <v>0.75</v>
      </c>
      <c r="Q30" s="73">
        <v>0.75</v>
      </c>
      <c r="R30" s="72">
        <v>0.75</v>
      </c>
      <c r="S30" s="73">
        <v>0.75</v>
      </c>
      <c r="T30" s="72">
        <v>0.75</v>
      </c>
      <c r="U30" s="73">
        <v>0.75</v>
      </c>
      <c r="X30" s="44" t="s">
        <v>37</v>
      </c>
      <c r="Y30" s="45" t="s">
        <v>0</v>
      </c>
      <c r="Z30" s="72">
        <v>0.75</v>
      </c>
      <c r="AA30" s="73">
        <v>0.75</v>
      </c>
      <c r="AB30" s="72">
        <v>0.75</v>
      </c>
      <c r="AC30" s="73">
        <v>0.75</v>
      </c>
      <c r="AD30" s="72">
        <v>0.75</v>
      </c>
      <c r="AE30" s="73">
        <v>0.75</v>
      </c>
      <c r="AF30" s="72">
        <v>0.75</v>
      </c>
      <c r="AG30" s="73">
        <v>0.75</v>
      </c>
      <c r="AH30" s="72">
        <v>0.75</v>
      </c>
      <c r="AI30" s="73">
        <v>0.75</v>
      </c>
      <c r="AJ30" s="72">
        <v>0.75</v>
      </c>
      <c r="AK30" s="73">
        <v>0.75</v>
      </c>
      <c r="AL30" s="72">
        <v>0.75</v>
      </c>
      <c r="AM30" s="73">
        <v>0.75</v>
      </c>
      <c r="AN30" s="72">
        <v>0.75</v>
      </c>
      <c r="AO30" s="73">
        <v>0.75</v>
      </c>
      <c r="AP30" s="72">
        <v>0.75</v>
      </c>
      <c r="AQ30" s="73">
        <v>0.75</v>
      </c>
      <c r="AT30" s="44" t="s">
        <v>37</v>
      </c>
      <c r="AU30" s="45" t="s">
        <v>0</v>
      </c>
      <c r="AV30" s="72">
        <v>0.75</v>
      </c>
      <c r="AW30" s="73">
        <v>0.75</v>
      </c>
      <c r="AX30" s="72">
        <v>0.75</v>
      </c>
      <c r="AY30" s="73">
        <v>0.75</v>
      </c>
      <c r="AZ30" s="72">
        <v>0.75</v>
      </c>
      <c r="BA30" s="73">
        <v>0.75</v>
      </c>
      <c r="BB30" s="72">
        <v>0.75</v>
      </c>
      <c r="BC30" s="73">
        <v>0.75</v>
      </c>
      <c r="BD30" s="72">
        <v>0.75</v>
      </c>
      <c r="BE30" s="73">
        <v>0.75</v>
      </c>
      <c r="BF30" s="72">
        <v>0.75</v>
      </c>
      <c r="BG30" s="73">
        <v>0.75</v>
      </c>
      <c r="BJ30" s="44" t="s">
        <v>37</v>
      </c>
      <c r="BK30" s="45" t="s">
        <v>0</v>
      </c>
      <c r="BL30" s="72">
        <v>0.75</v>
      </c>
      <c r="BM30" s="73">
        <v>0.75</v>
      </c>
      <c r="BN30" s="72">
        <v>0.75</v>
      </c>
      <c r="BO30" s="73">
        <v>0.75</v>
      </c>
      <c r="BP30" s="72">
        <v>0.75</v>
      </c>
      <c r="BQ30" s="73">
        <v>0.75</v>
      </c>
      <c r="BR30" s="72">
        <v>0.75</v>
      </c>
      <c r="BS30" s="73">
        <v>0.75</v>
      </c>
      <c r="BT30" s="72">
        <v>0.75</v>
      </c>
      <c r="BU30" s="73">
        <v>0.75</v>
      </c>
      <c r="BV30" s="72">
        <v>0.75</v>
      </c>
      <c r="BW30" s="73">
        <v>0.75</v>
      </c>
    </row>
    <row r="31" spans="2:75" s="4" customFormat="1" ht="10.5" customHeight="1" x14ac:dyDescent="0.2">
      <c r="B31" s="14" t="s">
        <v>49</v>
      </c>
      <c r="C31" s="25" t="s">
        <v>0</v>
      </c>
      <c r="D31" s="74">
        <v>0.75</v>
      </c>
      <c r="E31" s="75">
        <v>0.75</v>
      </c>
      <c r="F31" s="74">
        <v>0.75</v>
      </c>
      <c r="G31" s="75">
        <v>0.75</v>
      </c>
      <c r="H31" s="74">
        <v>0.75</v>
      </c>
      <c r="I31" s="75">
        <v>0.75</v>
      </c>
      <c r="J31" s="74">
        <v>0.75</v>
      </c>
      <c r="K31" s="75">
        <v>0.75</v>
      </c>
      <c r="L31" s="74">
        <v>0.75</v>
      </c>
      <c r="M31" s="75">
        <v>0.75</v>
      </c>
      <c r="N31" s="74">
        <v>0.75</v>
      </c>
      <c r="O31" s="75">
        <v>0.75</v>
      </c>
      <c r="P31" s="74">
        <v>0.75</v>
      </c>
      <c r="Q31" s="75">
        <v>0.75</v>
      </c>
      <c r="R31" s="74">
        <v>0.75</v>
      </c>
      <c r="S31" s="75">
        <v>0.75</v>
      </c>
      <c r="T31" s="74">
        <v>0.75</v>
      </c>
      <c r="U31" s="75">
        <v>0.75</v>
      </c>
      <c r="X31" s="14" t="s">
        <v>49</v>
      </c>
      <c r="Y31" s="25" t="s">
        <v>0</v>
      </c>
      <c r="Z31" s="74">
        <v>0.75</v>
      </c>
      <c r="AA31" s="75">
        <v>0.75</v>
      </c>
      <c r="AB31" s="74">
        <v>0.75</v>
      </c>
      <c r="AC31" s="75">
        <v>0.75</v>
      </c>
      <c r="AD31" s="74">
        <v>0.75</v>
      </c>
      <c r="AE31" s="75">
        <v>0.75</v>
      </c>
      <c r="AF31" s="74">
        <v>0.75</v>
      </c>
      <c r="AG31" s="75">
        <v>0.75</v>
      </c>
      <c r="AH31" s="74">
        <v>0.75</v>
      </c>
      <c r="AI31" s="75">
        <v>0.75</v>
      </c>
      <c r="AJ31" s="74">
        <v>0.75</v>
      </c>
      <c r="AK31" s="75">
        <v>0.75</v>
      </c>
      <c r="AL31" s="74">
        <v>0.75</v>
      </c>
      <c r="AM31" s="75">
        <v>0.75</v>
      </c>
      <c r="AN31" s="74">
        <v>0.75</v>
      </c>
      <c r="AO31" s="75">
        <v>0.75</v>
      </c>
      <c r="AP31" s="74">
        <v>0.75</v>
      </c>
      <c r="AQ31" s="75">
        <v>0.75</v>
      </c>
      <c r="AT31" s="14" t="s">
        <v>49</v>
      </c>
      <c r="AU31" s="25" t="s">
        <v>0</v>
      </c>
      <c r="AV31" s="74">
        <v>0.75</v>
      </c>
      <c r="AW31" s="75">
        <v>0.75</v>
      </c>
      <c r="AX31" s="74">
        <v>0.75</v>
      </c>
      <c r="AY31" s="75">
        <v>0.75</v>
      </c>
      <c r="AZ31" s="74">
        <v>0.75</v>
      </c>
      <c r="BA31" s="75">
        <v>0.75</v>
      </c>
      <c r="BB31" s="74">
        <v>0.75</v>
      </c>
      <c r="BC31" s="75">
        <v>0.75</v>
      </c>
      <c r="BD31" s="74">
        <v>0.75</v>
      </c>
      <c r="BE31" s="75">
        <v>0.75</v>
      </c>
      <c r="BF31" s="74">
        <v>0.75</v>
      </c>
      <c r="BG31" s="75">
        <v>0.75</v>
      </c>
      <c r="BJ31" s="14" t="s">
        <v>49</v>
      </c>
      <c r="BK31" s="25" t="s">
        <v>0</v>
      </c>
      <c r="BL31" s="74">
        <v>0.75</v>
      </c>
      <c r="BM31" s="75">
        <v>0.75</v>
      </c>
      <c r="BN31" s="74">
        <v>0.75</v>
      </c>
      <c r="BO31" s="75">
        <v>0.75</v>
      </c>
      <c r="BP31" s="74">
        <v>0.75</v>
      </c>
      <c r="BQ31" s="75">
        <v>0.75</v>
      </c>
      <c r="BR31" s="74">
        <v>0.75</v>
      </c>
      <c r="BS31" s="75">
        <v>0.75</v>
      </c>
      <c r="BT31" s="74">
        <v>0.75</v>
      </c>
      <c r="BU31" s="75">
        <v>0.75</v>
      </c>
      <c r="BV31" s="74">
        <v>0.75</v>
      </c>
      <c r="BW31" s="75">
        <v>0.75</v>
      </c>
    </row>
    <row r="32" spans="2:75" s="6" customFormat="1" ht="10.5" customHeight="1" x14ac:dyDescent="0.2">
      <c r="B32" s="47" t="s">
        <v>30</v>
      </c>
      <c r="C32" s="48" t="s">
        <v>0</v>
      </c>
      <c r="D32" s="76">
        <v>108.483</v>
      </c>
      <c r="E32" s="77">
        <v>129.095</v>
      </c>
      <c r="F32" s="76">
        <v>114.19900000000001</v>
      </c>
      <c r="G32" s="77">
        <v>135.89699999999999</v>
      </c>
      <c r="H32" s="76">
        <v>121.87800000000001</v>
      </c>
      <c r="I32" s="77">
        <v>145.035</v>
      </c>
      <c r="J32" s="76">
        <v>108.84</v>
      </c>
      <c r="K32" s="77">
        <v>129.52000000000001</v>
      </c>
      <c r="L32" s="76">
        <v>114.55600000000001</v>
      </c>
      <c r="M32" s="77">
        <v>136.322</v>
      </c>
      <c r="N32" s="76">
        <v>122.23500000000001</v>
      </c>
      <c r="O32" s="77">
        <v>145.46</v>
      </c>
      <c r="P32" s="76">
        <v>109.11799999999999</v>
      </c>
      <c r="Q32" s="77">
        <v>129.851</v>
      </c>
      <c r="R32" s="76">
        <v>114.834</v>
      </c>
      <c r="S32" s="77">
        <v>136.65299999999999</v>
      </c>
      <c r="T32" s="76">
        <v>122.51300000000001</v>
      </c>
      <c r="U32" s="77">
        <v>145.791</v>
      </c>
      <c r="X32" s="47" t="s">
        <v>30</v>
      </c>
      <c r="Y32" s="48" t="s">
        <v>0</v>
      </c>
      <c r="Z32" s="76">
        <v>110.17</v>
      </c>
      <c r="AA32" s="77">
        <v>131.10300000000001</v>
      </c>
      <c r="AB32" s="76">
        <v>115.88600000000001</v>
      </c>
      <c r="AC32" s="77">
        <v>137.905</v>
      </c>
      <c r="AD32" s="76">
        <v>123.56500000000001</v>
      </c>
      <c r="AE32" s="77">
        <v>147.04300000000001</v>
      </c>
      <c r="AF32" s="76">
        <v>109.85599999999999</v>
      </c>
      <c r="AG32" s="77">
        <v>130.73000000000002</v>
      </c>
      <c r="AH32" s="76">
        <v>115.572</v>
      </c>
      <c r="AI32" s="77">
        <v>137.53199999999998</v>
      </c>
      <c r="AJ32" s="76">
        <v>123.251</v>
      </c>
      <c r="AK32" s="77">
        <v>146.67000000000002</v>
      </c>
      <c r="AL32" s="76">
        <v>108.708</v>
      </c>
      <c r="AM32" s="77">
        <v>129.363</v>
      </c>
      <c r="AN32" s="76">
        <v>114.42400000000001</v>
      </c>
      <c r="AO32" s="77">
        <v>136.16499999999999</v>
      </c>
      <c r="AP32" s="76">
        <v>122.10300000000001</v>
      </c>
      <c r="AQ32" s="77">
        <v>145.303</v>
      </c>
      <c r="AT32" s="47" t="s">
        <v>30</v>
      </c>
      <c r="AU32" s="48" t="s">
        <v>0</v>
      </c>
      <c r="AV32" s="76">
        <v>108.80099999999999</v>
      </c>
      <c r="AW32" s="77">
        <v>129.47300000000001</v>
      </c>
      <c r="AX32" s="76">
        <v>114.517</v>
      </c>
      <c r="AY32" s="77">
        <v>136.27500000000001</v>
      </c>
      <c r="AZ32" s="76">
        <v>122.196</v>
      </c>
      <c r="BA32" s="77">
        <v>145.41300000000001</v>
      </c>
      <c r="BB32" s="76">
        <v>110.53399999999999</v>
      </c>
      <c r="BC32" s="77">
        <v>131.536</v>
      </c>
      <c r="BD32" s="76">
        <v>116.25</v>
      </c>
      <c r="BE32" s="77">
        <v>138.33799999999999</v>
      </c>
      <c r="BF32" s="76">
        <v>123.929</v>
      </c>
      <c r="BG32" s="77">
        <v>147.476</v>
      </c>
      <c r="BJ32" s="47" t="s">
        <v>30</v>
      </c>
      <c r="BK32" s="48" t="s">
        <v>0</v>
      </c>
      <c r="BL32" s="76">
        <v>108.75399999999999</v>
      </c>
      <c r="BM32" s="77">
        <v>129.41800000000001</v>
      </c>
      <c r="BN32" s="76">
        <v>114.47</v>
      </c>
      <c r="BO32" s="77">
        <v>136.22</v>
      </c>
      <c r="BP32" s="76">
        <v>122.149</v>
      </c>
      <c r="BQ32" s="77">
        <v>145.358</v>
      </c>
      <c r="BR32" s="76">
        <v>108.875</v>
      </c>
      <c r="BS32" s="77">
        <v>129.56200000000001</v>
      </c>
      <c r="BT32" s="76">
        <v>114.59100000000001</v>
      </c>
      <c r="BU32" s="77">
        <v>136.364</v>
      </c>
      <c r="BV32" s="76">
        <v>122.27000000000001</v>
      </c>
      <c r="BW32" s="77">
        <v>145.50200000000001</v>
      </c>
    </row>
    <row r="33" spans="2:75" s="4" customFormat="1" ht="10.5" customHeight="1" x14ac:dyDescent="0.2">
      <c r="B33" s="15" t="s">
        <v>31</v>
      </c>
      <c r="C33" s="24" t="s">
        <v>0</v>
      </c>
      <c r="D33" s="71">
        <v>74.774000000000001</v>
      </c>
      <c r="E33" s="53">
        <v>88.981999999999999</v>
      </c>
      <c r="F33" s="71">
        <v>80.632000000000005</v>
      </c>
      <c r="G33" s="53">
        <v>95.951999999999998</v>
      </c>
      <c r="H33" s="71">
        <v>88.311000000000007</v>
      </c>
      <c r="I33" s="53">
        <v>105.09</v>
      </c>
      <c r="J33" s="71">
        <v>74.774000000000001</v>
      </c>
      <c r="K33" s="53">
        <v>88.981999999999999</v>
      </c>
      <c r="L33" s="71">
        <v>80.632000000000005</v>
      </c>
      <c r="M33" s="53">
        <v>95.951999999999998</v>
      </c>
      <c r="N33" s="71">
        <v>88.311000000000007</v>
      </c>
      <c r="O33" s="53">
        <v>105.09</v>
      </c>
      <c r="P33" s="71">
        <v>74.774000000000001</v>
      </c>
      <c r="Q33" s="53">
        <v>88.981999999999999</v>
      </c>
      <c r="R33" s="71">
        <v>80.632000000000005</v>
      </c>
      <c r="S33" s="53">
        <v>95.951999999999998</v>
      </c>
      <c r="T33" s="71">
        <v>88.311000000000007</v>
      </c>
      <c r="U33" s="53">
        <v>105.09</v>
      </c>
      <c r="X33" s="15" t="s">
        <v>31</v>
      </c>
      <c r="Y33" s="24" t="s">
        <v>0</v>
      </c>
      <c r="Z33" s="71">
        <v>74.774000000000001</v>
      </c>
      <c r="AA33" s="53">
        <v>88.981999999999999</v>
      </c>
      <c r="AB33" s="71">
        <v>80.632000000000005</v>
      </c>
      <c r="AC33" s="53">
        <v>95.951999999999998</v>
      </c>
      <c r="AD33" s="71">
        <v>88.311000000000007</v>
      </c>
      <c r="AE33" s="53">
        <v>105.09</v>
      </c>
      <c r="AF33" s="71">
        <v>74.774000000000001</v>
      </c>
      <c r="AG33" s="53">
        <v>88.981999999999999</v>
      </c>
      <c r="AH33" s="71">
        <v>80.632000000000005</v>
      </c>
      <c r="AI33" s="53">
        <v>95.951999999999998</v>
      </c>
      <c r="AJ33" s="71">
        <v>88.311000000000007</v>
      </c>
      <c r="AK33" s="53">
        <v>105.09</v>
      </c>
      <c r="AL33" s="71">
        <v>74.774000000000001</v>
      </c>
      <c r="AM33" s="53">
        <v>88.981999999999999</v>
      </c>
      <c r="AN33" s="71">
        <v>80.632000000000005</v>
      </c>
      <c r="AO33" s="53">
        <v>95.951999999999998</v>
      </c>
      <c r="AP33" s="71">
        <v>88.311000000000007</v>
      </c>
      <c r="AQ33" s="53">
        <v>105.09</v>
      </c>
      <c r="AT33" s="15" t="s">
        <v>31</v>
      </c>
      <c r="AU33" s="24" t="s">
        <v>0</v>
      </c>
      <c r="AV33" s="71">
        <v>74.774000000000001</v>
      </c>
      <c r="AW33" s="53">
        <v>88.981999999999999</v>
      </c>
      <c r="AX33" s="71">
        <v>80.632000000000005</v>
      </c>
      <c r="AY33" s="53">
        <v>95.951999999999998</v>
      </c>
      <c r="AZ33" s="71">
        <v>88.311000000000007</v>
      </c>
      <c r="BA33" s="53">
        <v>105.09</v>
      </c>
      <c r="BB33" s="71">
        <v>74.774000000000001</v>
      </c>
      <c r="BC33" s="53">
        <v>88.981999999999999</v>
      </c>
      <c r="BD33" s="71">
        <v>80.632000000000005</v>
      </c>
      <c r="BE33" s="53">
        <v>95.951999999999998</v>
      </c>
      <c r="BF33" s="71">
        <v>88.311000000000007</v>
      </c>
      <c r="BG33" s="53">
        <v>105.09</v>
      </c>
      <c r="BJ33" s="15" t="s">
        <v>31</v>
      </c>
      <c r="BK33" s="24" t="s">
        <v>0</v>
      </c>
      <c r="BL33" s="71">
        <v>74.774000000000001</v>
      </c>
      <c r="BM33" s="53">
        <v>88.981999999999999</v>
      </c>
      <c r="BN33" s="71">
        <v>80.632000000000005</v>
      </c>
      <c r="BO33" s="53">
        <v>95.951999999999998</v>
      </c>
      <c r="BP33" s="71">
        <v>88.311000000000007</v>
      </c>
      <c r="BQ33" s="53">
        <v>105.09</v>
      </c>
      <c r="BR33" s="71">
        <v>74.774000000000001</v>
      </c>
      <c r="BS33" s="53">
        <v>88.981999999999999</v>
      </c>
      <c r="BT33" s="71">
        <v>80.632000000000005</v>
      </c>
      <c r="BU33" s="53">
        <v>95.951999999999998</v>
      </c>
      <c r="BV33" s="71">
        <v>88.311000000000007</v>
      </c>
      <c r="BW33" s="53">
        <v>105.09</v>
      </c>
    </row>
    <row r="34" spans="2:75" s="4" customFormat="1" ht="10.5" customHeight="1" x14ac:dyDescent="0.2">
      <c r="B34" s="15" t="s">
        <v>32</v>
      </c>
      <c r="C34" s="24" t="s">
        <v>0</v>
      </c>
      <c r="D34" s="71">
        <v>16.739999999999998</v>
      </c>
      <c r="E34" s="53">
        <v>19.920000000000002</v>
      </c>
      <c r="F34" s="71">
        <v>16.597999999999999</v>
      </c>
      <c r="G34" s="53">
        <v>19.751999999999999</v>
      </c>
      <c r="H34" s="71">
        <v>16.597999999999999</v>
      </c>
      <c r="I34" s="53">
        <v>19.751999999999999</v>
      </c>
      <c r="J34" s="71">
        <v>16.739999999999998</v>
      </c>
      <c r="K34" s="53">
        <v>19.920000000000002</v>
      </c>
      <c r="L34" s="71">
        <v>16.597999999999999</v>
      </c>
      <c r="M34" s="53">
        <v>19.751999999999999</v>
      </c>
      <c r="N34" s="71">
        <v>16.597999999999999</v>
      </c>
      <c r="O34" s="53">
        <v>19.751999999999999</v>
      </c>
      <c r="P34" s="71">
        <v>16.739999999999998</v>
      </c>
      <c r="Q34" s="53">
        <v>19.920000000000002</v>
      </c>
      <c r="R34" s="71">
        <v>16.597999999999999</v>
      </c>
      <c r="S34" s="53">
        <v>19.751999999999999</v>
      </c>
      <c r="T34" s="71">
        <v>16.597999999999999</v>
      </c>
      <c r="U34" s="53">
        <v>19.751999999999999</v>
      </c>
      <c r="X34" s="15" t="s">
        <v>32</v>
      </c>
      <c r="Y34" s="24" t="s">
        <v>0</v>
      </c>
      <c r="Z34" s="71">
        <v>16.739999999999998</v>
      </c>
      <c r="AA34" s="53">
        <v>19.920000000000002</v>
      </c>
      <c r="AB34" s="71">
        <v>16.597999999999999</v>
      </c>
      <c r="AC34" s="53">
        <v>19.751999999999999</v>
      </c>
      <c r="AD34" s="71">
        <v>16.597999999999999</v>
      </c>
      <c r="AE34" s="53">
        <v>19.751999999999999</v>
      </c>
      <c r="AF34" s="71">
        <v>16.739999999999998</v>
      </c>
      <c r="AG34" s="53">
        <v>19.920000000000002</v>
      </c>
      <c r="AH34" s="71">
        <v>16.597999999999999</v>
      </c>
      <c r="AI34" s="53">
        <v>19.751999999999999</v>
      </c>
      <c r="AJ34" s="71">
        <v>16.597999999999999</v>
      </c>
      <c r="AK34" s="53">
        <v>19.751999999999999</v>
      </c>
      <c r="AL34" s="71">
        <v>16.739999999999998</v>
      </c>
      <c r="AM34" s="53">
        <v>19.920000000000002</v>
      </c>
      <c r="AN34" s="71">
        <v>16.597999999999999</v>
      </c>
      <c r="AO34" s="53">
        <v>19.751999999999999</v>
      </c>
      <c r="AP34" s="71">
        <v>16.597999999999999</v>
      </c>
      <c r="AQ34" s="53">
        <v>19.751999999999999</v>
      </c>
      <c r="AT34" s="15" t="s">
        <v>32</v>
      </c>
      <c r="AU34" s="24" t="s">
        <v>0</v>
      </c>
      <c r="AV34" s="71">
        <v>16.739999999999998</v>
      </c>
      <c r="AW34" s="53">
        <v>19.920000000000002</v>
      </c>
      <c r="AX34" s="71">
        <v>16.597999999999999</v>
      </c>
      <c r="AY34" s="53">
        <v>19.751999999999999</v>
      </c>
      <c r="AZ34" s="71">
        <v>16.597999999999999</v>
      </c>
      <c r="BA34" s="53">
        <v>19.751999999999999</v>
      </c>
      <c r="BB34" s="71">
        <v>16.739999999999998</v>
      </c>
      <c r="BC34" s="53">
        <v>19.920000000000002</v>
      </c>
      <c r="BD34" s="71">
        <v>16.597999999999999</v>
      </c>
      <c r="BE34" s="53">
        <v>19.751999999999999</v>
      </c>
      <c r="BF34" s="71">
        <v>16.597999999999999</v>
      </c>
      <c r="BG34" s="53">
        <v>19.751999999999999</v>
      </c>
      <c r="BJ34" s="15" t="s">
        <v>32</v>
      </c>
      <c r="BK34" s="24" t="s">
        <v>0</v>
      </c>
      <c r="BL34" s="71">
        <v>16.739999999999998</v>
      </c>
      <c r="BM34" s="53">
        <v>19.920000000000002</v>
      </c>
      <c r="BN34" s="71">
        <v>16.597999999999999</v>
      </c>
      <c r="BO34" s="53">
        <v>19.751999999999999</v>
      </c>
      <c r="BP34" s="71">
        <v>16.597999999999999</v>
      </c>
      <c r="BQ34" s="53">
        <v>19.751999999999999</v>
      </c>
      <c r="BR34" s="71">
        <v>16.739999999999998</v>
      </c>
      <c r="BS34" s="53">
        <v>19.920000000000002</v>
      </c>
      <c r="BT34" s="71">
        <v>16.597999999999999</v>
      </c>
      <c r="BU34" s="53">
        <v>19.751999999999999</v>
      </c>
      <c r="BV34" s="71">
        <v>16.597999999999999</v>
      </c>
      <c r="BW34" s="53">
        <v>19.751999999999999</v>
      </c>
    </row>
    <row r="35" spans="2:75" s="4" customFormat="1" ht="10.5" customHeight="1" x14ac:dyDescent="0.2">
      <c r="B35" s="15" t="s">
        <v>33</v>
      </c>
      <c r="C35" s="24" t="s">
        <v>0</v>
      </c>
      <c r="D35" s="71">
        <v>16.969000000000001</v>
      </c>
      <c r="E35" s="53">
        <v>20.193000000000005</v>
      </c>
      <c r="F35" s="71">
        <v>16.969000000000001</v>
      </c>
      <c r="G35" s="53">
        <v>20.193000000000005</v>
      </c>
      <c r="H35" s="71">
        <v>16.969000000000001</v>
      </c>
      <c r="I35" s="53">
        <v>20.193000000000005</v>
      </c>
      <c r="J35" s="71">
        <v>17.326000000000001</v>
      </c>
      <c r="K35" s="53">
        <v>20.618000000000002</v>
      </c>
      <c r="L35" s="71">
        <v>17.326000000000001</v>
      </c>
      <c r="M35" s="53">
        <v>20.618000000000002</v>
      </c>
      <c r="N35" s="71">
        <v>17.326000000000001</v>
      </c>
      <c r="O35" s="53">
        <v>20.618000000000002</v>
      </c>
      <c r="P35" s="71">
        <v>17.603999999999999</v>
      </c>
      <c r="Q35" s="53">
        <v>20.949000000000005</v>
      </c>
      <c r="R35" s="71">
        <v>17.603999999999999</v>
      </c>
      <c r="S35" s="53">
        <v>20.949000000000005</v>
      </c>
      <c r="T35" s="71">
        <v>17.603999999999999</v>
      </c>
      <c r="U35" s="53">
        <v>20.949000000000005</v>
      </c>
      <c r="X35" s="15" t="s">
        <v>33</v>
      </c>
      <c r="Y35" s="24" t="s">
        <v>0</v>
      </c>
      <c r="Z35" s="71">
        <v>18.656000000000002</v>
      </c>
      <c r="AA35" s="53">
        <v>22.201000000000001</v>
      </c>
      <c r="AB35" s="71">
        <v>18.656000000000002</v>
      </c>
      <c r="AC35" s="53">
        <v>22.201000000000001</v>
      </c>
      <c r="AD35" s="71">
        <v>18.656000000000002</v>
      </c>
      <c r="AE35" s="53">
        <v>22.201000000000001</v>
      </c>
      <c r="AF35" s="71">
        <v>18.342000000000002</v>
      </c>
      <c r="AG35" s="53">
        <v>21.828000000000003</v>
      </c>
      <c r="AH35" s="71">
        <v>18.342000000000002</v>
      </c>
      <c r="AI35" s="53">
        <v>21.828000000000003</v>
      </c>
      <c r="AJ35" s="71">
        <v>18.342000000000002</v>
      </c>
      <c r="AK35" s="53">
        <v>21.828000000000003</v>
      </c>
      <c r="AL35" s="71">
        <v>17.193999999999999</v>
      </c>
      <c r="AM35" s="53">
        <v>20.461000000000006</v>
      </c>
      <c r="AN35" s="71">
        <v>17.193999999999999</v>
      </c>
      <c r="AO35" s="53">
        <v>20.461000000000006</v>
      </c>
      <c r="AP35" s="71">
        <v>17.193999999999999</v>
      </c>
      <c r="AQ35" s="53">
        <v>20.461000000000006</v>
      </c>
      <c r="AT35" s="15" t="s">
        <v>33</v>
      </c>
      <c r="AU35" s="24" t="s">
        <v>0</v>
      </c>
      <c r="AV35" s="71">
        <v>17.286999999999999</v>
      </c>
      <c r="AW35" s="53">
        <v>20.571000000000005</v>
      </c>
      <c r="AX35" s="71">
        <v>17.286999999999999</v>
      </c>
      <c r="AY35" s="53">
        <v>20.571000000000005</v>
      </c>
      <c r="AZ35" s="71">
        <v>17.286999999999999</v>
      </c>
      <c r="BA35" s="53">
        <v>20.571000000000005</v>
      </c>
      <c r="BB35" s="71">
        <v>19.02</v>
      </c>
      <c r="BC35" s="53">
        <v>22.634</v>
      </c>
      <c r="BD35" s="71">
        <v>19.02</v>
      </c>
      <c r="BE35" s="53">
        <v>22.634</v>
      </c>
      <c r="BF35" s="71">
        <v>19.02</v>
      </c>
      <c r="BG35" s="53">
        <v>22.634</v>
      </c>
      <c r="BJ35" s="15" t="s">
        <v>33</v>
      </c>
      <c r="BK35" s="24" t="s">
        <v>0</v>
      </c>
      <c r="BL35" s="71">
        <v>17.240000000000002</v>
      </c>
      <c r="BM35" s="53">
        <v>20.516000000000005</v>
      </c>
      <c r="BN35" s="71">
        <v>17.240000000000002</v>
      </c>
      <c r="BO35" s="53">
        <v>20.516000000000005</v>
      </c>
      <c r="BP35" s="71">
        <v>17.240000000000002</v>
      </c>
      <c r="BQ35" s="53">
        <v>20.516000000000005</v>
      </c>
      <c r="BR35" s="71">
        <v>17.361000000000001</v>
      </c>
      <c r="BS35" s="53">
        <v>20.660000000000004</v>
      </c>
      <c r="BT35" s="71">
        <v>17.361000000000001</v>
      </c>
      <c r="BU35" s="53">
        <v>20.660000000000004</v>
      </c>
      <c r="BV35" s="71">
        <v>17.361000000000001</v>
      </c>
      <c r="BW35" s="53">
        <v>20.660000000000004</v>
      </c>
    </row>
    <row r="36" spans="2:75" s="6" customFormat="1" ht="10.5" customHeight="1" x14ac:dyDescent="0.2">
      <c r="B36" s="46" t="s">
        <v>34</v>
      </c>
      <c r="C36" s="45" t="s">
        <v>0</v>
      </c>
      <c r="D36" s="78">
        <v>155.67500000000001</v>
      </c>
      <c r="E36" s="79">
        <v>185.25399999999999</v>
      </c>
      <c r="F36" s="78">
        <v>161.19300000000001</v>
      </c>
      <c r="G36" s="79">
        <v>191.82</v>
      </c>
      <c r="H36" s="78">
        <v>168.87200000000001</v>
      </c>
      <c r="I36" s="79">
        <v>200.958</v>
      </c>
      <c r="J36" s="78">
        <v>156.53100000000001</v>
      </c>
      <c r="K36" s="79">
        <v>186.273</v>
      </c>
      <c r="L36" s="78">
        <v>162.04900000000001</v>
      </c>
      <c r="M36" s="79">
        <v>192.839</v>
      </c>
      <c r="N36" s="78">
        <v>169.72800000000001</v>
      </c>
      <c r="O36" s="79">
        <v>201.977</v>
      </c>
      <c r="P36" s="78">
        <v>157.19900000000001</v>
      </c>
      <c r="Q36" s="79">
        <v>187.06700000000001</v>
      </c>
      <c r="R36" s="78">
        <v>162.71700000000001</v>
      </c>
      <c r="S36" s="79">
        <v>193.63299999999998</v>
      </c>
      <c r="T36" s="78">
        <v>170.39600000000002</v>
      </c>
      <c r="U36" s="79">
        <v>202.77100000000002</v>
      </c>
      <c r="X36" s="46" t="s">
        <v>34</v>
      </c>
      <c r="Y36" s="45" t="s">
        <v>0</v>
      </c>
      <c r="Z36" s="78">
        <v>159.72399999999999</v>
      </c>
      <c r="AA36" s="79">
        <v>190.07299999999998</v>
      </c>
      <c r="AB36" s="78">
        <v>165.24200000000002</v>
      </c>
      <c r="AC36" s="79">
        <v>196.63900000000001</v>
      </c>
      <c r="AD36" s="78">
        <v>172.92100000000002</v>
      </c>
      <c r="AE36" s="79">
        <v>205.77699999999999</v>
      </c>
      <c r="AF36" s="78">
        <v>158.971</v>
      </c>
      <c r="AG36" s="79">
        <v>189.17599999999999</v>
      </c>
      <c r="AH36" s="78">
        <v>164.489</v>
      </c>
      <c r="AI36" s="79">
        <v>195.74199999999999</v>
      </c>
      <c r="AJ36" s="78">
        <v>172.16800000000001</v>
      </c>
      <c r="AK36" s="79">
        <v>204.88</v>
      </c>
      <c r="AL36" s="78">
        <v>156.214</v>
      </c>
      <c r="AM36" s="79">
        <v>185.89599999999999</v>
      </c>
      <c r="AN36" s="78">
        <v>161.73200000000003</v>
      </c>
      <c r="AO36" s="79">
        <v>192.46199999999999</v>
      </c>
      <c r="AP36" s="78">
        <v>169.411</v>
      </c>
      <c r="AQ36" s="79">
        <v>201.6</v>
      </c>
      <c r="AT36" s="46" t="s">
        <v>34</v>
      </c>
      <c r="AU36" s="45" t="s">
        <v>0</v>
      </c>
      <c r="AV36" s="78">
        <v>156.43700000000001</v>
      </c>
      <c r="AW36" s="79">
        <v>186.16</v>
      </c>
      <c r="AX36" s="78">
        <v>161.95500000000001</v>
      </c>
      <c r="AY36" s="79">
        <v>192.726</v>
      </c>
      <c r="AZ36" s="78">
        <v>169.63400000000001</v>
      </c>
      <c r="BA36" s="79">
        <v>201.864</v>
      </c>
      <c r="BB36" s="78">
        <v>160.59800000000001</v>
      </c>
      <c r="BC36" s="79">
        <v>191.11199999999999</v>
      </c>
      <c r="BD36" s="78">
        <v>166.11600000000001</v>
      </c>
      <c r="BE36" s="79">
        <v>197.678</v>
      </c>
      <c r="BF36" s="78">
        <v>173.79500000000002</v>
      </c>
      <c r="BG36" s="79">
        <v>206.816</v>
      </c>
      <c r="BJ36" s="46" t="s">
        <v>34</v>
      </c>
      <c r="BK36" s="45" t="s">
        <v>0</v>
      </c>
      <c r="BL36" s="78">
        <v>156.32499999999999</v>
      </c>
      <c r="BM36" s="79">
        <v>186.02799999999999</v>
      </c>
      <c r="BN36" s="78">
        <v>161.84300000000002</v>
      </c>
      <c r="BO36" s="79">
        <v>192.59399999999999</v>
      </c>
      <c r="BP36" s="78">
        <v>169.52200000000002</v>
      </c>
      <c r="BQ36" s="79">
        <v>201.732</v>
      </c>
      <c r="BR36" s="78">
        <v>156.61699999999999</v>
      </c>
      <c r="BS36" s="79">
        <v>186.374</v>
      </c>
      <c r="BT36" s="78">
        <v>162.13500000000002</v>
      </c>
      <c r="BU36" s="79">
        <v>192.94</v>
      </c>
      <c r="BV36" s="78">
        <v>169.81400000000002</v>
      </c>
      <c r="BW36" s="79">
        <v>202.078</v>
      </c>
    </row>
    <row r="37" spans="2:75" s="4" customFormat="1" ht="10.5" customHeight="1" x14ac:dyDescent="0.2">
      <c r="B37" s="15" t="s">
        <v>31</v>
      </c>
      <c r="C37" s="24" t="s">
        <v>0</v>
      </c>
      <c r="D37" s="71">
        <v>74.774000000000001</v>
      </c>
      <c r="E37" s="53">
        <v>88.981999999999999</v>
      </c>
      <c r="F37" s="71">
        <v>80.632000000000005</v>
      </c>
      <c r="G37" s="53">
        <v>95.951999999999998</v>
      </c>
      <c r="H37" s="71">
        <v>88.311000000000007</v>
      </c>
      <c r="I37" s="53">
        <v>105.09</v>
      </c>
      <c r="J37" s="71">
        <v>74.774000000000001</v>
      </c>
      <c r="K37" s="53">
        <v>88.981999999999999</v>
      </c>
      <c r="L37" s="71">
        <v>80.632000000000005</v>
      </c>
      <c r="M37" s="53">
        <v>95.951999999999998</v>
      </c>
      <c r="N37" s="71">
        <v>88.311000000000007</v>
      </c>
      <c r="O37" s="53">
        <v>105.09</v>
      </c>
      <c r="P37" s="71">
        <v>74.774000000000001</v>
      </c>
      <c r="Q37" s="53">
        <v>88.981999999999999</v>
      </c>
      <c r="R37" s="71">
        <v>80.632000000000005</v>
      </c>
      <c r="S37" s="53">
        <v>95.951999999999998</v>
      </c>
      <c r="T37" s="71">
        <v>88.311000000000007</v>
      </c>
      <c r="U37" s="53">
        <v>105.09</v>
      </c>
      <c r="X37" s="15" t="s">
        <v>31</v>
      </c>
      <c r="Y37" s="24" t="s">
        <v>0</v>
      </c>
      <c r="Z37" s="71">
        <v>74.774000000000001</v>
      </c>
      <c r="AA37" s="53">
        <v>88.981999999999999</v>
      </c>
      <c r="AB37" s="71">
        <v>80.632000000000005</v>
      </c>
      <c r="AC37" s="53">
        <v>95.951999999999998</v>
      </c>
      <c r="AD37" s="71">
        <v>88.311000000000007</v>
      </c>
      <c r="AE37" s="53">
        <v>105.09</v>
      </c>
      <c r="AF37" s="71">
        <v>74.774000000000001</v>
      </c>
      <c r="AG37" s="53">
        <v>88.981999999999999</v>
      </c>
      <c r="AH37" s="71">
        <v>80.632000000000005</v>
      </c>
      <c r="AI37" s="53">
        <v>95.951999999999998</v>
      </c>
      <c r="AJ37" s="71">
        <v>88.311000000000007</v>
      </c>
      <c r="AK37" s="53">
        <v>105.09</v>
      </c>
      <c r="AL37" s="71">
        <v>74.774000000000001</v>
      </c>
      <c r="AM37" s="53">
        <v>88.981999999999999</v>
      </c>
      <c r="AN37" s="71">
        <v>80.632000000000005</v>
      </c>
      <c r="AO37" s="53">
        <v>95.951999999999998</v>
      </c>
      <c r="AP37" s="71">
        <v>88.311000000000007</v>
      </c>
      <c r="AQ37" s="53">
        <v>105.09</v>
      </c>
      <c r="AT37" s="15" t="s">
        <v>31</v>
      </c>
      <c r="AU37" s="24" t="s">
        <v>0</v>
      </c>
      <c r="AV37" s="71">
        <v>74.774000000000001</v>
      </c>
      <c r="AW37" s="53">
        <v>88.981999999999999</v>
      </c>
      <c r="AX37" s="71">
        <v>80.632000000000005</v>
      </c>
      <c r="AY37" s="53">
        <v>95.951999999999998</v>
      </c>
      <c r="AZ37" s="71">
        <v>88.311000000000007</v>
      </c>
      <c r="BA37" s="53">
        <v>105.09</v>
      </c>
      <c r="BB37" s="71">
        <v>74.774000000000001</v>
      </c>
      <c r="BC37" s="53">
        <v>88.981999999999999</v>
      </c>
      <c r="BD37" s="71">
        <v>80.632000000000005</v>
      </c>
      <c r="BE37" s="53">
        <v>95.951999999999998</v>
      </c>
      <c r="BF37" s="71">
        <v>88.311000000000007</v>
      </c>
      <c r="BG37" s="53">
        <v>105.09</v>
      </c>
      <c r="BJ37" s="15" t="s">
        <v>31</v>
      </c>
      <c r="BK37" s="24" t="s">
        <v>0</v>
      </c>
      <c r="BL37" s="71">
        <v>74.774000000000001</v>
      </c>
      <c r="BM37" s="53">
        <v>88.981999999999999</v>
      </c>
      <c r="BN37" s="71">
        <v>80.632000000000005</v>
      </c>
      <c r="BO37" s="53">
        <v>95.951999999999998</v>
      </c>
      <c r="BP37" s="71">
        <v>88.311000000000007</v>
      </c>
      <c r="BQ37" s="53">
        <v>105.09</v>
      </c>
      <c r="BR37" s="71">
        <v>74.774000000000001</v>
      </c>
      <c r="BS37" s="53">
        <v>88.981999999999999</v>
      </c>
      <c r="BT37" s="71">
        <v>80.632000000000005</v>
      </c>
      <c r="BU37" s="53">
        <v>95.951999999999998</v>
      </c>
      <c r="BV37" s="71">
        <v>88.311000000000007</v>
      </c>
      <c r="BW37" s="53">
        <v>105.09</v>
      </c>
    </row>
    <row r="38" spans="2:75" s="4" customFormat="1" ht="21" x14ac:dyDescent="0.2">
      <c r="B38" s="16" t="s">
        <v>35</v>
      </c>
      <c r="C38" s="24" t="s">
        <v>0</v>
      </c>
      <c r="D38" s="71">
        <v>40.174999999999997</v>
      </c>
      <c r="E38" s="53">
        <v>47.808</v>
      </c>
      <c r="F38" s="71">
        <v>39.835000000000001</v>
      </c>
      <c r="G38" s="53">
        <v>47.404000000000003</v>
      </c>
      <c r="H38" s="71">
        <v>39.835000000000001</v>
      </c>
      <c r="I38" s="53">
        <v>47.404000000000003</v>
      </c>
      <c r="J38" s="71">
        <v>40.174999999999997</v>
      </c>
      <c r="K38" s="53">
        <v>47.808</v>
      </c>
      <c r="L38" s="71">
        <v>39.835000000000001</v>
      </c>
      <c r="M38" s="53">
        <v>47.404000000000003</v>
      </c>
      <c r="N38" s="71">
        <v>39.835000000000001</v>
      </c>
      <c r="O38" s="53">
        <v>47.404000000000003</v>
      </c>
      <c r="P38" s="71">
        <v>40.174999999999997</v>
      </c>
      <c r="Q38" s="53">
        <v>47.808</v>
      </c>
      <c r="R38" s="71">
        <v>39.835000000000001</v>
      </c>
      <c r="S38" s="53">
        <v>47.404000000000003</v>
      </c>
      <c r="T38" s="71">
        <v>39.835000000000001</v>
      </c>
      <c r="U38" s="53">
        <v>47.404000000000003</v>
      </c>
      <c r="X38" s="16" t="s">
        <v>35</v>
      </c>
      <c r="Y38" s="24" t="s">
        <v>0</v>
      </c>
      <c r="Z38" s="71">
        <v>40.174999999999997</v>
      </c>
      <c r="AA38" s="53">
        <v>47.808</v>
      </c>
      <c r="AB38" s="71">
        <v>39.835000000000001</v>
      </c>
      <c r="AC38" s="53">
        <v>47.404000000000003</v>
      </c>
      <c r="AD38" s="71">
        <v>39.835000000000001</v>
      </c>
      <c r="AE38" s="53">
        <v>47.404000000000003</v>
      </c>
      <c r="AF38" s="71">
        <v>40.174999999999997</v>
      </c>
      <c r="AG38" s="53">
        <v>47.808</v>
      </c>
      <c r="AH38" s="71">
        <v>39.835000000000001</v>
      </c>
      <c r="AI38" s="53">
        <v>47.404000000000003</v>
      </c>
      <c r="AJ38" s="71">
        <v>39.835000000000001</v>
      </c>
      <c r="AK38" s="53">
        <v>47.404000000000003</v>
      </c>
      <c r="AL38" s="71">
        <v>40.174999999999997</v>
      </c>
      <c r="AM38" s="53">
        <v>47.808</v>
      </c>
      <c r="AN38" s="71">
        <v>39.835000000000001</v>
      </c>
      <c r="AO38" s="53">
        <v>47.404000000000003</v>
      </c>
      <c r="AP38" s="71">
        <v>39.835000000000001</v>
      </c>
      <c r="AQ38" s="53">
        <v>47.404000000000003</v>
      </c>
      <c r="AT38" s="16" t="s">
        <v>35</v>
      </c>
      <c r="AU38" s="24" t="s">
        <v>0</v>
      </c>
      <c r="AV38" s="71">
        <v>40.174999999999997</v>
      </c>
      <c r="AW38" s="53">
        <v>47.808</v>
      </c>
      <c r="AX38" s="71">
        <v>39.835000000000001</v>
      </c>
      <c r="AY38" s="53">
        <v>47.404000000000003</v>
      </c>
      <c r="AZ38" s="71">
        <v>39.835000000000001</v>
      </c>
      <c r="BA38" s="53">
        <v>47.404000000000003</v>
      </c>
      <c r="BB38" s="71">
        <v>40.174999999999997</v>
      </c>
      <c r="BC38" s="53">
        <v>47.808</v>
      </c>
      <c r="BD38" s="71">
        <v>39.835000000000001</v>
      </c>
      <c r="BE38" s="53">
        <v>47.404000000000003</v>
      </c>
      <c r="BF38" s="71">
        <v>39.835000000000001</v>
      </c>
      <c r="BG38" s="53">
        <v>47.404000000000003</v>
      </c>
      <c r="BJ38" s="16" t="s">
        <v>35</v>
      </c>
      <c r="BK38" s="24" t="s">
        <v>0</v>
      </c>
      <c r="BL38" s="71">
        <v>40.174999999999997</v>
      </c>
      <c r="BM38" s="53">
        <v>47.808</v>
      </c>
      <c r="BN38" s="71">
        <v>39.835000000000001</v>
      </c>
      <c r="BO38" s="53">
        <v>47.404000000000003</v>
      </c>
      <c r="BP38" s="71">
        <v>39.835000000000001</v>
      </c>
      <c r="BQ38" s="53">
        <v>47.404000000000003</v>
      </c>
      <c r="BR38" s="71">
        <v>40.174999999999997</v>
      </c>
      <c r="BS38" s="53">
        <v>47.808</v>
      </c>
      <c r="BT38" s="71">
        <v>39.835000000000001</v>
      </c>
      <c r="BU38" s="53">
        <v>47.404000000000003</v>
      </c>
      <c r="BV38" s="71">
        <v>39.835000000000001</v>
      </c>
      <c r="BW38" s="53">
        <v>47.404000000000003</v>
      </c>
    </row>
    <row r="39" spans="2:75" s="5" customFormat="1" ht="21.75" thickBot="1" x14ac:dyDescent="0.25">
      <c r="B39" s="16" t="s">
        <v>36</v>
      </c>
      <c r="C39" s="24" t="s">
        <v>0</v>
      </c>
      <c r="D39" s="80">
        <v>40.725999999999999</v>
      </c>
      <c r="E39" s="81">
        <v>48.463999999999999</v>
      </c>
      <c r="F39" s="80">
        <v>40.725999999999999</v>
      </c>
      <c r="G39" s="81">
        <v>48.463999999999999</v>
      </c>
      <c r="H39" s="80">
        <v>40.725999999999999</v>
      </c>
      <c r="I39" s="81">
        <v>48.463999999999999</v>
      </c>
      <c r="J39" s="80">
        <v>41.582000000000001</v>
      </c>
      <c r="K39" s="81">
        <v>49.482999999999997</v>
      </c>
      <c r="L39" s="80">
        <v>41.582000000000001</v>
      </c>
      <c r="M39" s="81">
        <v>49.482999999999997</v>
      </c>
      <c r="N39" s="80">
        <v>41.582000000000001</v>
      </c>
      <c r="O39" s="81">
        <v>49.482999999999997</v>
      </c>
      <c r="P39" s="80">
        <v>42.25</v>
      </c>
      <c r="Q39" s="81">
        <v>50.277000000000001</v>
      </c>
      <c r="R39" s="80">
        <v>42.25</v>
      </c>
      <c r="S39" s="81">
        <v>50.277000000000001</v>
      </c>
      <c r="T39" s="80">
        <v>42.25</v>
      </c>
      <c r="U39" s="81">
        <v>50.277000000000001</v>
      </c>
      <c r="X39" s="16" t="s">
        <v>36</v>
      </c>
      <c r="Y39" s="24" t="s">
        <v>0</v>
      </c>
      <c r="Z39" s="80">
        <v>44.774999999999999</v>
      </c>
      <c r="AA39" s="81">
        <v>53.283000000000001</v>
      </c>
      <c r="AB39" s="80">
        <v>44.774999999999999</v>
      </c>
      <c r="AC39" s="81">
        <v>53.283000000000001</v>
      </c>
      <c r="AD39" s="80">
        <v>44.774999999999999</v>
      </c>
      <c r="AE39" s="81">
        <v>53.283000000000001</v>
      </c>
      <c r="AF39" s="80">
        <v>44.021999999999998</v>
      </c>
      <c r="AG39" s="81">
        <v>52.385999999999996</v>
      </c>
      <c r="AH39" s="80">
        <v>44.021999999999998</v>
      </c>
      <c r="AI39" s="81">
        <v>52.385999999999996</v>
      </c>
      <c r="AJ39" s="80">
        <v>44.021999999999998</v>
      </c>
      <c r="AK39" s="81">
        <v>52.385999999999996</v>
      </c>
      <c r="AL39" s="80">
        <v>41.265000000000001</v>
      </c>
      <c r="AM39" s="81">
        <v>49.105999999999995</v>
      </c>
      <c r="AN39" s="80">
        <v>41.265000000000001</v>
      </c>
      <c r="AO39" s="81">
        <v>49.105999999999995</v>
      </c>
      <c r="AP39" s="80">
        <v>41.265000000000001</v>
      </c>
      <c r="AQ39" s="81">
        <v>49.105999999999995</v>
      </c>
      <c r="AT39" s="16" t="s">
        <v>36</v>
      </c>
      <c r="AU39" s="24" t="s">
        <v>0</v>
      </c>
      <c r="AV39" s="80">
        <v>41.488</v>
      </c>
      <c r="AW39" s="81">
        <v>49.37</v>
      </c>
      <c r="AX39" s="80">
        <v>41.488</v>
      </c>
      <c r="AY39" s="81">
        <v>49.37</v>
      </c>
      <c r="AZ39" s="80">
        <v>41.488</v>
      </c>
      <c r="BA39" s="81">
        <v>49.37</v>
      </c>
      <c r="BB39" s="80">
        <v>45.649000000000001</v>
      </c>
      <c r="BC39" s="81">
        <v>54.321999999999996</v>
      </c>
      <c r="BD39" s="80">
        <v>45.649000000000001</v>
      </c>
      <c r="BE39" s="81">
        <v>54.321999999999996</v>
      </c>
      <c r="BF39" s="80">
        <v>45.649000000000001</v>
      </c>
      <c r="BG39" s="81">
        <v>54.321999999999996</v>
      </c>
      <c r="BJ39" s="16" t="s">
        <v>36</v>
      </c>
      <c r="BK39" s="24" t="s">
        <v>0</v>
      </c>
      <c r="BL39" s="80">
        <v>41.376000000000005</v>
      </c>
      <c r="BM39" s="81">
        <v>49.238</v>
      </c>
      <c r="BN39" s="80">
        <v>41.376000000000005</v>
      </c>
      <c r="BO39" s="81">
        <v>49.238</v>
      </c>
      <c r="BP39" s="80">
        <v>41.376000000000005</v>
      </c>
      <c r="BQ39" s="81">
        <v>49.238</v>
      </c>
      <c r="BR39" s="80">
        <v>41.667999999999999</v>
      </c>
      <c r="BS39" s="81">
        <v>49.583999999999996</v>
      </c>
      <c r="BT39" s="80">
        <v>41.667999999999999</v>
      </c>
      <c r="BU39" s="81">
        <v>49.583999999999996</v>
      </c>
      <c r="BV39" s="80">
        <v>41.667999999999999</v>
      </c>
      <c r="BW39" s="81">
        <v>49.583999999999996</v>
      </c>
    </row>
    <row r="40" spans="2:75" s="4" customFormat="1" ht="10.5" customHeight="1" x14ac:dyDescent="0.2">
      <c r="B40" s="29" t="s">
        <v>135</v>
      </c>
      <c r="C40" s="30"/>
      <c r="D40" s="82"/>
      <c r="E40" s="57"/>
      <c r="F40" s="82"/>
      <c r="G40" s="57"/>
      <c r="H40" s="82"/>
      <c r="I40" s="57"/>
      <c r="J40" s="82"/>
      <c r="K40" s="57"/>
      <c r="L40" s="82"/>
      <c r="M40" s="57"/>
      <c r="N40" s="82"/>
      <c r="O40" s="57"/>
      <c r="P40" s="82"/>
      <c r="Q40" s="57"/>
      <c r="R40" s="82"/>
      <c r="S40" s="57"/>
      <c r="T40" s="82"/>
      <c r="U40" s="57"/>
      <c r="X40" s="29" t="s">
        <v>135</v>
      </c>
      <c r="Y40" s="30"/>
      <c r="Z40" s="82"/>
      <c r="AA40" s="57"/>
      <c r="AB40" s="82"/>
      <c r="AC40" s="57"/>
      <c r="AD40" s="82"/>
      <c r="AE40" s="57"/>
      <c r="AF40" s="82"/>
      <c r="AG40" s="57"/>
      <c r="AH40" s="82"/>
      <c r="AI40" s="57"/>
      <c r="AJ40" s="82"/>
      <c r="AK40" s="57"/>
      <c r="AL40" s="82"/>
      <c r="AM40" s="57"/>
      <c r="AN40" s="82"/>
      <c r="AO40" s="57"/>
      <c r="AP40" s="82"/>
      <c r="AQ40" s="57"/>
      <c r="AT40" s="29" t="s">
        <v>135</v>
      </c>
      <c r="AU40" s="30"/>
      <c r="AV40" s="82"/>
      <c r="AW40" s="57"/>
      <c r="AX40" s="82"/>
      <c r="AY40" s="57"/>
      <c r="AZ40" s="82"/>
      <c r="BA40" s="57"/>
      <c r="BB40" s="82"/>
      <c r="BC40" s="57"/>
      <c r="BD40" s="82"/>
      <c r="BE40" s="57"/>
      <c r="BF40" s="82"/>
      <c r="BG40" s="57"/>
      <c r="BJ40" s="29" t="s">
        <v>135</v>
      </c>
      <c r="BK40" s="30"/>
      <c r="BL40" s="82"/>
      <c r="BM40" s="57"/>
      <c r="BN40" s="82"/>
      <c r="BO40" s="57"/>
      <c r="BP40" s="82"/>
      <c r="BQ40" s="57"/>
      <c r="BR40" s="82"/>
      <c r="BS40" s="57"/>
      <c r="BT40" s="82"/>
      <c r="BU40" s="57"/>
      <c r="BV40" s="82"/>
      <c r="BW40" s="57"/>
    </row>
    <row r="41" spans="2:75" s="4" customFormat="1" ht="10.5" customHeight="1" x14ac:dyDescent="0.2">
      <c r="B41" s="13" t="s">
        <v>29</v>
      </c>
      <c r="C41" s="24" t="s">
        <v>18</v>
      </c>
      <c r="D41" s="71">
        <v>2702.4630000000002</v>
      </c>
      <c r="E41" s="53">
        <v>3215.931</v>
      </c>
      <c r="F41" s="71">
        <v>2702.4630000000002</v>
      </c>
      <c r="G41" s="53">
        <v>3215.931</v>
      </c>
      <c r="H41" s="71">
        <v>2702.4630000000002</v>
      </c>
      <c r="I41" s="53">
        <v>3215.931</v>
      </c>
      <c r="J41" s="71">
        <v>2702.4630000000002</v>
      </c>
      <c r="K41" s="53">
        <v>3215.931</v>
      </c>
      <c r="L41" s="71">
        <v>2702.4630000000002</v>
      </c>
      <c r="M41" s="53">
        <v>3215.931</v>
      </c>
      <c r="N41" s="71">
        <v>2702.4630000000002</v>
      </c>
      <c r="O41" s="53">
        <v>3215.931</v>
      </c>
      <c r="P41" s="71">
        <v>2702.4630000000002</v>
      </c>
      <c r="Q41" s="53">
        <v>3215.931</v>
      </c>
      <c r="R41" s="71">
        <v>2702.4630000000002</v>
      </c>
      <c r="S41" s="53">
        <v>3215.931</v>
      </c>
      <c r="T41" s="71">
        <v>2702.4630000000002</v>
      </c>
      <c r="U41" s="53">
        <v>3215.931</v>
      </c>
      <c r="X41" s="13" t="s">
        <v>29</v>
      </c>
      <c r="Y41" s="24" t="s">
        <v>18</v>
      </c>
      <c r="Z41" s="71">
        <v>2702.4630000000002</v>
      </c>
      <c r="AA41" s="53">
        <v>3215.931</v>
      </c>
      <c r="AB41" s="71">
        <v>2702.4630000000002</v>
      </c>
      <c r="AC41" s="53">
        <v>3215.931</v>
      </c>
      <c r="AD41" s="71">
        <v>2702.4630000000002</v>
      </c>
      <c r="AE41" s="53">
        <v>3215.931</v>
      </c>
      <c r="AF41" s="71">
        <v>2702.4630000000002</v>
      </c>
      <c r="AG41" s="53">
        <v>3215.931</v>
      </c>
      <c r="AH41" s="71">
        <v>2702.4630000000002</v>
      </c>
      <c r="AI41" s="53">
        <v>3215.931</v>
      </c>
      <c r="AJ41" s="71">
        <v>2702.4630000000002</v>
      </c>
      <c r="AK41" s="53">
        <v>3215.931</v>
      </c>
      <c r="AL41" s="71">
        <v>2702.4630000000002</v>
      </c>
      <c r="AM41" s="53">
        <v>3215.931</v>
      </c>
      <c r="AN41" s="71">
        <v>2702.4630000000002</v>
      </c>
      <c r="AO41" s="53">
        <v>3215.931</v>
      </c>
      <c r="AP41" s="71">
        <v>2702.4630000000002</v>
      </c>
      <c r="AQ41" s="53">
        <v>3215.931</v>
      </c>
      <c r="AT41" s="13" t="s">
        <v>29</v>
      </c>
      <c r="AU41" s="24" t="s">
        <v>18</v>
      </c>
      <c r="AV41" s="71">
        <v>2702.4630000000002</v>
      </c>
      <c r="AW41" s="53">
        <v>3215.931</v>
      </c>
      <c r="AX41" s="71">
        <v>2702.4630000000002</v>
      </c>
      <c r="AY41" s="53">
        <v>3215.931</v>
      </c>
      <c r="AZ41" s="71">
        <v>2702.4630000000002</v>
      </c>
      <c r="BA41" s="53">
        <v>3215.931</v>
      </c>
      <c r="BB41" s="71">
        <v>2702.4630000000002</v>
      </c>
      <c r="BC41" s="53">
        <v>3215.931</v>
      </c>
      <c r="BD41" s="71">
        <v>2702.4630000000002</v>
      </c>
      <c r="BE41" s="53">
        <v>3215.931</v>
      </c>
      <c r="BF41" s="71">
        <v>2702.4630000000002</v>
      </c>
      <c r="BG41" s="53">
        <v>3215.931</v>
      </c>
      <c r="BJ41" s="13" t="s">
        <v>29</v>
      </c>
      <c r="BK41" s="24" t="s">
        <v>18</v>
      </c>
      <c r="BL41" s="71">
        <v>2702.4630000000002</v>
      </c>
      <c r="BM41" s="53">
        <v>3215.931</v>
      </c>
      <c r="BN41" s="71">
        <v>2702.4630000000002</v>
      </c>
      <c r="BO41" s="53">
        <v>3215.931</v>
      </c>
      <c r="BP41" s="71">
        <v>2702.4630000000002</v>
      </c>
      <c r="BQ41" s="53">
        <v>3215.931</v>
      </c>
      <c r="BR41" s="71">
        <v>2702.4630000000002</v>
      </c>
      <c r="BS41" s="53">
        <v>3215.931</v>
      </c>
      <c r="BT41" s="71">
        <v>2702.4630000000002</v>
      </c>
      <c r="BU41" s="53">
        <v>3215.931</v>
      </c>
      <c r="BV41" s="71">
        <v>2702.4630000000002</v>
      </c>
      <c r="BW41" s="53">
        <v>3215.931</v>
      </c>
    </row>
    <row r="42" spans="2:75" s="4" customFormat="1" ht="10.5" customHeight="1" x14ac:dyDescent="0.2">
      <c r="B42" s="51" t="s">
        <v>50</v>
      </c>
      <c r="C42" s="52" t="s">
        <v>0</v>
      </c>
      <c r="D42" s="71">
        <v>0.75</v>
      </c>
      <c r="E42" s="53">
        <v>0.75</v>
      </c>
      <c r="F42" s="71">
        <v>0.75</v>
      </c>
      <c r="G42" s="53">
        <v>0.75</v>
      </c>
      <c r="H42" s="71">
        <v>0.75</v>
      </c>
      <c r="I42" s="53">
        <v>0.75</v>
      </c>
      <c r="J42" s="71">
        <v>0.75</v>
      </c>
      <c r="K42" s="53">
        <v>0.75</v>
      </c>
      <c r="L42" s="71">
        <v>0.75</v>
      </c>
      <c r="M42" s="53">
        <v>0.75</v>
      </c>
      <c r="N42" s="71">
        <v>0.75</v>
      </c>
      <c r="O42" s="53">
        <v>0.75</v>
      </c>
      <c r="P42" s="71">
        <v>0.75</v>
      </c>
      <c r="Q42" s="53">
        <v>0.75</v>
      </c>
      <c r="R42" s="71">
        <v>0.75</v>
      </c>
      <c r="S42" s="53">
        <v>0.75</v>
      </c>
      <c r="T42" s="71">
        <v>0.75</v>
      </c>
      <c r="U42" s="53">
        <v>0.75</v>
      </c>
      <c r="X42" s="51" t="s">
        <v>50</v>
      </c>
      <c r="Y42" s="52" t="s">
        <v>0</v>
      </c>
      <c r="Z42" s="71">
        <v>0.75</v>
      </c>
      <c r="AA42" s="53">
        <v>0.75</v>
      </c>
      <c r="AB42" s="71">
        <v>0.75</v>
      </c>
      <c r="AC42" s="53">
        <v>0.75</v>
      </c>
      <c r="AD42" s="71">
        <v>0.75</v>
      </c>
      <c r="AE42" s="53">
        <v>0.75</v>
      </c>
      <c r="AF42" s="71">
        <v>0.75</v>
      </c>
      <c r="AG42" s="53">
        <v>0.75</v>
      </c>
      <c r="AH42" s="71">
        <v>0.75</v>
      </c>
      <c r="AI42" s="53">
        <v>0.75</v>
      </c>
      <c r="AJ42" s="71">
        <v>0.75</v>
      </c>
      <c r="AK42" s="53">
        <v>0.75</v>
      </c>
      <c r="AL42" s="71">
        <v>0.75</v>
      </c>
      <c r="AM42" s="53">
        <v>0.75</v>
      </c>
      <c r="AN42" s="71">
        <v>0.75</v>
      </c>
      <c r="AO42" s="53">
        <v>0.75</v>
      </c>
      <c r="AP42" s="71">
        <v>0.75</v>
      </c>
      <c r="AQ42" s="53">
        <v>0.75</v>
      </c>
      <c r="AT42" s="51" t="s">
        <v>50</v>
      </c>
      <c r="AU42" s="52" t="s">
        <v>0</v>
      </c>
      <c r="AV42" s="71">
        <v>0.75</v>
      </c>
      <c r="AW42" s="53">
        <v>0.75</v>
      </c>
      <c r="AX42" s="71">
        <v>0.75</v>
      </c>
      <c r="AY42" s="53">
        <v>0.75</v>
      </c>
      <c r="AZ42" s="71">
        <v>0.75</v>
      </c>
      <c r="BA42" s="53">
        <v>0.75</v>
      </c>
      <c r="BB42" s="71">
        <v>0.75</v>
      </c>
      <c r="BC42" s="53">
        <v>0.75</v>
      </c>
      <c r="BD42" s="71">
        <v>0.75</v>
      </c>
      <c r="BE42" s="53">
        <v>0.75</v>
      </c>
      <c r="BF42" s="71">
        <v>0.75</v>
      </c>
      <c r="BG42" s="53">
        <v>0.75</v>
      </c>
      <c r="BJ42" s="51" t="s">
        <v>50</v>
      </c>
      <c r="BK42" s="52" t="s">
        <v>0</v>
      </c>
      <c r="BL42" s="71">
        <v>0.75</v>
      </c>
      <c r="BM42" s="53">
        <v>0.75</v>
      </c>
      <c r="BN42" s="71">
        <v>0.75</v>
      </c>
      <c r="BO42" s="53">
        <v>0.75</v>
      </c>
      <c r="BP42" s="71">
        <v>0.75</v>
      </c>
      <c r="BQ42" s="53">
        <v>0.75</v>
      </c>
      <c r="BR42" s="71">
        <v>0.75</v>
      </c>
      <c r="BS42" s="53">
        <v>0.75</v>
      </c>
      <c r="BT42" s="71">
        <v>0.75</v>
      </c>
      <c r="BU42" s="53">
        <v>0.75</v>
      </c>
      <c r="BV42" s="71">
        <v>0.75</v>
      </c>
      <c r="BW42" s="53">
        <v>0.75</v>
      </c>
    </row>
    <row r="43" spans="2:75" s="4" customFormat="1" ht="10.5" customHeight="1" x14ac:dyDescent="0.15">
      <c r="B43" s="18" t="s">
        <v>6</v>
      </c>
      <c r="C43" s="26" t="s">
        <v>0</v>
      </c>
      <c r="D43" s="71">
        <v>74.774000000000001</v>
      </c>
      <c r="E43" s="53">
        <v>88.981999999999999</v>
      </c>
      <c r="F43" s="71">
        <v>80.632000000000005</v>
      </c>
      <c r="G43" s="53">
        <v>95.951999999999998</v>
      </c>
      <c r="H43" s="71">
        <v>88.311000000000007</v>
      </c>
      <c r="I43" s="53">
        <v>105.09</v>
      </c>
      <c r="J43" s="71">
        <v>74.774000000000001</v>
      </c>
      <c r="K43" s="53">
        <v>88.981999999999999</v>
      </c>
      <c r="L43" s="71">
        <v>80.632000000000005</v>
      </c>
      <c r="M43" s="53">
        <v>95.951999999999998</v>
      </c>
      <c r="N43" s="71">
        <v>88.311000000000007</v>
      </c>
      <c r="O43" s="53">
        <v>105.09</v>
      </c>
      <c r="P43" s="71">
        <v>74.774000000000001</v>
      </c>
      <c r="Q43" s="53">
        <v>88.981999999999999</v>
      </c>
      <c r="R43" s="71">
        <v>80.632000000000005</v>
      </c>
      <c r="S43" s="53">
        <v>95.951999999999998</v>
      </c>
      <c r="T43" s="71">
        <v>88.311000000000007</v>
      </c>
      <c r="U43" s="53">
        <v>105.09</v>
      </c>
      <c r="X43" s="18" t="s">
        <v>6</v>
      </c>
      <c r="Y43" s="26" t="s">
        <v>0</v>
      </c>
      <c r="Z43" s="71">
        <v>74.774000000000001</v>
      </c>
      <c r="AA43" s="53">
        <v>88.981999999999999</v>
      </c>
      <c r="AB43" s="71">
        <v>80.632000000000005</v>
      </c>
      <c r="AC43" s="53">
        <v>95.951999999999998</v>
      </c>
      <c r="AD43" s="71">
        <v>88.311000000000007</v>
      </c>
      <c r="AE43" s="53">
        <v>105.09</v>
      </c>
      <c r="AF43" s="71">
        <v>74.774000000000001</v>
      </c>
      <c r="AG43" s="53">
        <v>88.981999999999999</v>
      </c>
      <c r="AH43" s="71">
        <v>80.632000000000005</v>
      </c>
      <c r="AI43" s="53">
        <v>95.951999999999998</v>
      </c>
      <c r="AJ43" s="71">
        <v>88.311000000000007</v>
      </c>
      <c r="AK43" s="53">
        <v>105.09</v>
      </c>
      <c r="AL43" s="71">
        <v>74.774000000000001</v>
      </c>
      <c r="AM43" s="53">
        <v>88.981999999999999</v>
      </c>
      <c r="AN43" s="71">
        <v>80.632000000000005</v>
      </c>
      <c r="AO43" s="53">
        <v>95.951999999999998</v>
      </c>
      <c r="AP43" s="71">
        <v>88.311000000000007</v>
      </c>
      <c r="AQ43" s="53">
        <v>105.09</v>
      </c>
      <c r="AT43" s="18" t="s">
        <v>6</v>
      </c>
      <c r="AU43" s="26" t="s">
        <v>0</v>
      </c>
      <c r="AV43" s="71">
        <v>74.774000000000001</v>
      </c>
      <c r="AW43" s="53">
        <v>88.981999999999999</v>
      </c>
      <c r="AX43" s="71">
        <v>80.632000000000005</v>
      </c>
      <c r="AY43" s="53">
        <v>95.951999999999998</v>
      </c>
      <c r="AZ43" s="71">
        <v>88.311000000000007</v>
      </c>
      <c r="BA43" s="53">
        <v>105.09</v>
      </c>
      <c r="BB43" s="71">
        <v>74.774000000000001</v>
      </c>
      <c r="BC43" s="53">
        <v>88.981999999999999</v>
      </c>
      <c r="BD43" s="71">
        <v>80.632000000000005</v>
      </c>
      <c r="BE43" s="53">
        <v>95.951999999999998</v>
      </c>
      <c r="BF43" s="71">
        <v>88.311000000000007</v>
      </c>
      <c r="BG43" s="53">
        <v>105.09</v>
      </c>
      <c r="BJ43" s="18" t="s">
        <v>6</v>
      </c>
      <c r="BK43" s="26" t="s">
        <v>0</v>
      </c>
      <c r="BL43" s="71">
        <v>74.774000000000001</v>
      </c>
      <c r="BM43" s="53">
        <v>88.981999999999999</v>
      </c>
      <c r="BN43" s="71">
        <v>80.632000000000005</v>
      </c>
      <c r="BO43" s="53">
        <v>95.951999999999998</v>
      </c>
      <c r="BP43" s="71">
        <v>88.311000000000007</v>
      </c>
      <c r="BQ43" s="53">
        <v>105.09</v>
      </c>
      <c r="BR43" s="71">
        <v>74.774000000000001</v>
      </c>
      <c r="BS43" s="53">
        <v>88.981999999999999</v>
      </c>
      <c r="BT43" s="71">
        <v>80.632000000000005</v>
      </c>
      <c r="BU43" s="53">
        <v>95.951999999999998</v>
      </c>
      <c r="BV43" s="71">
        <v>88.311000000000007</v>
      </c>
      <c r="BW43" s="53">
        <v>105.09</v>
      </c>
    </row>
    <row r="44" spans="2:75" s="7" customFormat="1" ht="10.5" customHeight="1" x14ac:dyDescent="0.15">
      <c r="B44" s="18" t="s">
        <v>7</v>
      </c>
      <c r="C44" s="26" t="s">
        <v>19</v>
      </c>
      <c r="D44" s="71">
        <v>8795.98</v>
      </c>
      <c r="E44" s="53">
        <v>10467.217000000001</v>
      </c>
      <c r="F44" s="71">
        <v>8721.6200000000008</v>
      </c>
      <c r="G44" s="53">
        <v>10378.727999999999</v>
      </c>
      <c r="H44" s="71">
        <v>8721.6200000000008</v>
      </c>
      <c r="I44" s="53">
        <v>10378.727999999999</v>
      </c>
      <c r="J44" s="71">
        <v>8795.98</v>
      </c>
      <c r="K44" s="53">
        <v>10467.217000000001</v>
      </c>
      <c r="L44" s="71">
        <v>8721.6200000000008</v>
      </c>
      <c r="M44" s="53">
        <v>10378.727999999999</v>
      </c>
      <c r="N44" s="71">
        <v>8721.6200000000008</v>
      </c>
      <c r="O44" s="53">
        <v>10378.727999999999</v>
      </c>
      <c r="P44" s="71">
        <v>8795.98</v>
      </c>
      <c r="Q44" s="53">
        <v>10467.217000000001</v>
      </c>
      <c r="R44" s="71">
        <v>8721.6200000000008</v>
      </c>
      <c r="S44" s="53">
        <v>10378.727999999999</v>
      </c>
      <c r="T44" s="71">
        <v>8721.6200000000008</v>
      </c>
      <c r="U44" s="53">
        <v>10378.727999999999</v>
      </c>
      <c r="X44" s="18" t="s">
        <v>7</v>
      </c>
      <c r="Y44" s="26" t="s">
        <v>19</v>
      </c>
      <c r="Z44" s="71">
        <v>8795.98</v>
      </c>
      <c r="AA44" s="53">
        <v>10467.217000000001</v>
      </c>
      <c r="AB44" s="71">
        <v>8721.6200000000008</v>
      </c>
      <c r="AC44" s="53">
        <v>10378.727999999999</v>
      </c>
      <c r="AD44" s="71">
        <v>8721.6200000000008</v>
      </c>
      <c r="AE44" s="53">
        <v>10378.727999999999</v>
      </c>
      <c r="AF44" s="71">
        <v>8795.98</v>
      </c>
      <c r="AG44" s="53">
        <v>10467.217000000001</v>
      </c>
      <c r="AH44" s="71">
        <v>8721.6200000000008</v>
      </c>
      <c r="AI44" s="53">
        <v>10378.727999999999</v>
      </c>
      <c r="AJ44" s="71">
        <v>8721.6200000000008</v>
      </c>
      <c r="AK44" s="53">
        <v>10378.727999999999</v>
      </c>
      <c r="AL44" s="71">
        <v>8795.98</v>
      </c>
      <c r="AM44" s="53">
        <v>10467.217000000001</v>
      </c>
      <c r="AN44" s="71">
        <v>8721.6200000000008</v>
      </c>
      <c r="AO44" s="53">
        <v>10378.727999999999</v>
      </c>
      <c r="AP44" s="71">
        <v>8721.6200000000008</v>
      </c>
      <c r="AQ44" s="53">
        <v>10378.727999999999</v>
      </c>
      <c r="AT44" s="18" t="s">
        <v>7</v>
      </c>
      <c r="AU44" s="26" t="s">
        <v>19</v>
      </c>
      <c r="AV44" s="71">
        <v>8795.98</v>
      </c>
      <c r="AW44" s="53">
        <v>10467.217000000001</v>
      </c>
      <c r="AX44" s="71">
        <v>8721.6200000000008</v>
      </c>
      <c r="AY44" s="53">
        <v>10378.727999999999</v>
      </c>
      <c r="AZ44" s="71">
        <v>8721.6200000000008</v>
      </c>
      <c r="BA44" s="53">
        <v>10378.727999999999</v>
      </c>
      <c r="BB44" s="71">
        <v>8795.98</v>
      </c>
      <c r="BC44" s="53">
        <v>10467.217000000001</v>
      </c>
      <c r="BD44" s="71">
        <v>8721.6200000000008</v>
      </c>
      <c r="BE44" s="53">
        <v>10378.727999999999</v>
      </c>
      <c r="BF44" s="71">
        <v>8721.6200000000008</v>
      </c>
      <c r="BG44" s="53">
        <v>10378.727999999999</v>
      </c>
      <c r="BJ44" s="18" t="s">
        <v>7</v>
      </c>
      <c r="BK44" s="26" t="s">
        <v>19</v>
      </c>
      <c r="BL44" s="71">
        <v>8795.98</v>
      </c>
      <c r="BM44" s="53">
        <v>10467.217000000001</v>
      </c>
      <c r="BN44" s="71">
        <v>8721.6200000000008</v>
      </c>
      <c r="BO44" s="53">
        <v>10378.727999999999</v>
      </c>
      <c r="BP44" s="71">
        <v>8721.6200000000008</v>
      </c>
      <c r="BQ44" s="53">
        <v>10378.727999999999</v>
      </c>
      <c r="BR44" s="71">
        <v>8795.98</v>
      </c>
      <c r="BS44" s="53">
        <v>10467.217000000001</v>
      </c>
      <c r="BT44" s="71">
        <v>8721.6200000000008</v>
      </c>
      <c r="BU44" s="53">
        <v>10378.727999999999</v>
      </c>
      <c r="BV44" s="71">
        <v>8721.6200000000008</v>
      </c>
      <c r="BW44" s="53">
        <v>10378.727999999999</v>
      </c>
    </row>
    <row r="45" spans="2:75" s="7" customFormat="1" ht="21" x14ac:dyDescent="0.15">
      <c r="B45" s="18" t="s">
        <v>48</v>
      </c>
      <c r="C45" s="26" t="s">
        <v>19</v>
      </c>
      <c r="D45" s="71">
        <v>933.13000000000011</v>
      </c>
      <c r="E45" s="53">
        <v>1110.4250000000002</v>
      </c>
      <c r="F45" s="71">
        <v>933.13000000000011</v>
      </c>
      <c r="G45" s="53">
        <v>1110.4250000000002</v>
      </c>
      <c r="H45" s="71">
        <v>933.13000000000011</v>
      </c>
      <c r="I45" s="53">
        <v>1110.4250000000002</v>
      </c>
      <c r="J45" s="71">
        <v>952.74600000000009</v>
      </c>
      <c r="K45" s="53">
        <v>1133.7680000000003</v>
      </c>
      <c r="L45" s="71">
        <v>952.74600000000009</v>
      </c>
      <c r="M45" s="53">
        <v>1133.7680000000003</v>
      </c>
      <c r="N45" s="71">
        <v>952.74600000000009</v>
      </c>
      <c r="O45" s="53">
        <v>1133.7680000000003</v>
      </c>
      <c r="P45" s="71">
        <v>968.04700000000003</v>
      </c>
      <c r="Q45" s="53">
        <v>1151.9750000000004</v>
      </c>
      <c r="R45" s="71">
        <v>968.04700000000003</v>
      </c>
      <c r="S45" s="53">
        <v>1151.9750000000004</v>
      </c>
      <c r="T45" s="71">
        <v>968.04700000000003</v>
      </c>
      <c r="U45" s="53">
        <v>1151.9750000000004</v>
      </c>
      <c r="X45" s="18" t="s">
        <v>48</v>
      </c>
      <c r="Y45" s="26" t="s">
        <v>19</v>
      </c>
      <c r="Z45" s="71">
        <v>1025.914</v>
      </c>
      <c r="AA45" s="53">
        <v>1220.8370000000002</v>
      </c>
      <c r="AB45" s="71">
        <v>1025.914</v>
      </c>
      <c r="AC45" s="53">
        <v>1220.8370000000002</v>
      </c>
      <c r="AD45" s="71">
        <v>1025.914</v>
      </c>
      <c r="AE45" s="53">
        <v>1220.8370000000002</v>
      </c>
      <c r="AF45" s="71">
        <v>1008.652</v>
      </c>
      <c r="AG45" s="53">
        <v>1200.2950000000003</v>
      </c>
      <c r="AH45" s="71">
        <v>1008.652</v>
      </c>
      <c r="AI45" s="53">
        <v>1200.2950000000003</v>
      </c>
      <c r="AJ45" s="71">
        <v>1008.652</v>
      </c>
      <c r="AK45" s="53">
        <v>1200.2950000000003</v>
      </c>
      <c r="AL45" s="71">
        <v>945.48800000000006</v>
      </c>
      <c r="AM45" s="53">
        <v>1125.1310000000003</v>
      </c>
      <c r="AN45" s="71">
        <v>945.48800000000006</v>
      </c>
      <c r="AO45" s="53">
        <v>1125.1310000000003</v>
      </c>
      <c r="AP45" s="71">
        <v>945.48800000000006</v>
      </c>
      <c r="AQ45" s="53">
        <v>1125.1310000000003</v>
      </c>
      <c r="AT45" s="18" t="s">
        <v>48</v>
      </c>
      <c r="AU45" s="26" t="s">
        <v>19</v>
      </c>
      <c r="AV45" s="71">
        <v>950.58800000000008</v>
      </c>
      <c r="AW45" s="53">
        <v>1131.2000000000003</v>
      </c>
      <c r="AX45" s="71">
        <v>950.58800000000008</v>
      </c>
      <c r="AY45" s="53">
        <v>1131.2000000000003</v>
      </c>
      <c r="AZ45" s="71">
        <v>950.58800000000008</v>
      </c>
      <c r="BA45" s="53">
        <v>1131.2000000000003</v>
      </c>
      <c r="BB45" s="71">
        <v>1045.922</v>
      </c>
      <c r="BC45" s="53">
        <v>1244.6470000000002</v>
      </c>
      <c r="BD45" s="71">
        <v>1045.922</v>
      </c>
      <c r="BE45" s="53">
        <v>1244.6470000000002</v>
      </c>
      <c r="BF45" s="71">
        <v>1045.922</v>
      </c>
      <c r="BG45" s="53">
        <v>1244.6470000000002</v>
      </c>
      <c r="BJ45" s="18" t="s">
        <v>48</v>
      </c>
      <c r="BK45" s="26" t="s">
        <v>19</v>
      </c>
      <c r="BL45" s="71">
        <v>948.03800000000001</v>
      </c>
      <c r="BM45" s="53">
        <v>1128.1660000000002</v>
      </c>
      <c r="BN45" s="71">
        <v>948.03800000000001</v>
      </c>
      <c r="BO45" s="53">
        <v>1128.1660000000002</v>
      </c>
      <c r="BP45" s="71">
        <v>948.03800000000001</v>
      </c>
      <c r="BQ45" s="53">
        <v>1128.1660000000002</v>
      </c>
      <c r="BR45" s="71">
        <v>954.70800000000008</v>
      </c>
      <c r="BS45" s="53">
        <v>1136.1020000000003</v>
      </c>
      <c r="BT45" s="71">
        <v>954.70800000000008</v>
      </c>
      <c r="BU45" s="53">
        <v>1136.1020000000003</v>
      </c>
      <c r="BV45" s="71">
        <v>954.70800000000008</v>
      </c>
      <c r="BW45" s="53">
        <v>1136.1020000000003</v>
      </c>
    </row>
    <row r="46" spans="2:75" s="7" customFormat="1" ht="21.75" thickBot="1" x14ac:dyDescent="0.2">
      <c r="B46" s="36" t="s">
        <v>22</v>
      </c>
      <c r="C46" s="28" t="s">
        <v>19</v>
      </c>
      <c r="D46" s="80">
        <v>2799.3909999999996</v>
      </c>
      <c r="E46" s="81">
        <v>3331.2750000000005</v>
      </c>
      <c r="F46" s="80">
        <v>2799.3909999999996</v>
      </c>
      <c r="G46" s="81">
        <v>3331.2750000000005</v>
      </c>
      <c r="H46" s="80">
        <v>2799.3909999999996</v>
      </c>
      <c r="I46" s="81">
        <v>3331.2750000000005</v>
      </c>
      <c r="J46" s="80">
        <v>2858.2389999999996</v>
      </c>
      <c r="K46" s="81">
        <v>3401.3040000000005</v>
      </c>
      <c r="L46" s="80">
        <v>2858.2389999999996</v>
      </c>
      <c r="M46" s="81">
        <v>3401.3040000000005</v>
      </c>
      <c r="N46" s="80">
        <v>2858.2389999999996</v>
      </c>
      <c r="O46" s="81">
        <v>3401.3040000000005</v>
      </c>
      <c r="P46" s="80">
        <v>2904.14</v>
      </c>
      <c r="Q46" s="81">
        <v>3455.9260000000004</v>
      </c>
      <c r="R46" s="80">
        <v>2904.14</v>
      </c>
      <c r="S46" s="81">
        <v>3455.9260000000004</v>
      </c>
      <c r="T46" s="80">
        <v>2904.14</v>
      </c>
      <c r="U46" s="81">
        <v>3455.9260000000004</v>
      </c>
      <c r="X46" s="36" t="s">
        <v>22</v>
      </c>
      <c r="Y46" s="28" t="s">
        <v>19</v>
      </c>
      <c r="Z46" s="80">
        <v>3077.7409999999995</v>
      </c>
      <c r="AA46" s="81">
        <v>3662.5120000000002</v>
      </c>
      <c r="AB46" s="80">
        <v>3077.7409999999995</v>
      </c>
      <c r="AC46" s="81">
        <v>3662.5120000000002</v>
      </c>
      <c r="AD46" s="80">
        <v>3077.7409999999995</v>
      </c>
      <c r="AE46" s="81">
        <v>3662.5120000000002</v>
      </c>
      <c r="AF46" s="80">
        <v>3025.9549999999995</v>
      </c>
      <c r="AG46" s="81">
        <v>3600.8860000000004</v>
      </c>
      <c r="AH46" s="80">
        <v>3025.9549999999995</v>
      </c>
      <c r="AI46" s="81">
        <v>3600.8860000000004</v>
      </c>
      <c r="AJ46" s="80">
        <v>3025.9549999999995</v>
      </c>
      <c r="AK46" s="81">
        <v>3600.8860000000004</v>
      </c>
      <c r="AL46" s="80">
        <v>2836.4649999999997</v>
      </c>
      <c r="AM46" s="81">
        <v>3375.3930000000005</v>
      </c>
      <c r="AN46" s="80">
        <v>2836.4649999999997</v>
      </c>
      <c r="AO46" s="81">
        <v>3375.3930000000005</v>
      </c>
      <c r="AP46" s="80">
        <v>2836.4649999999997</v>
      </c>
      <c r="AQ46" s="81">
        <v>3375.3930000000005</v>
      </c>
      <c r="AT46" s="36" t="s">
        <v>22</v>
      </c>
      <c r="AU46" s="28" t="s">
        <v>19</v>
      </c>
      <c r="AV46" s="80">
        <v>2851.7649999999999</v>
      </c>
      <c r="AW46" s="81">
        <v>3393.6010000000001</v>
      </c>
      <c r="AX46" s="80">
        <v>2851.7649999999999</v>
      </c>
      <c r="AY46" s="81">
        <v>3393.6010000000001</v>
      </c>
      <c r="AZ46" s="80">
        <v>2851.7649999999999</v>
      </c>
      <c r="BA46" s="81">
        <v>3393.6010000000001</v>
      </c>
      <c r="BB46" s="80">
        <v>3137.7659999999996</v>
      </c>
      <c r="BC46" s="81">
        <v>3733.9410000000003</v>
      </c>
      <c r="BD46" s="80">
        <v>3137.7659999999996</v>
      </c>
      <c r="BE46" s="81">
        <v>3733.9410000000003</v>
      </c>
      <c r="BF46" s="80">
        <v>3137.7659999999996</v>
      </c>
      <c r="BG46" s="81">
        <v>3733.9410000000003</v>
      </c>
      <c r="BJ46" s="36" t="s">
        <v>22</v>
      </c>
      <c r="BK46" s="28" t="s">
        <v>19</v>
      </c>
      <c r="BL46" s="80">
        <v>2844.1149999999998</v>
      </c>
      <c r="BM46" s="81">
        <v>3384.4970000000003</v>
      </c>
      <c r="BN46" s="80">
        <v>2844.1149999999998</v>
      </c>
      <c r="BO46" s="81">
        <v>3384.4970000000003</v>
      </c>
      <c r="BP46" s="80">
        <v>2844.1149999999998</v>
      </c>
      <c r="BQ46" s="81">
        <v>3384.4970000000003</v>
      </c>
      <c r="BR46" s="80">
        <v>2864.1229999999996</v>
      </c>
      <c r="BS46" s="81">
        <v>3408.3070000000002</v>
      </c>
      <c r="BT46" s="80">
        <v>2864.1229999999996</v>
      </c>
      <c r="BU46" s="81">
        <v>3408.3070000000002</v>
      </c>
      <c r="BV46" s="80">
        <v>2864.1229999999996</v>
      </c>
      <c r="BW46" s="81">
        <v>3408.3070000000002</v>
      </c>
    </row>
    <row r="47" spans="2:75" s="5" customFormat="1" ht="10.5" customHeight="1" x14ac:dyDescent="0.2">
      <c r="B47" s="37" t="s">
        <v>11</v>
      </c>
      <c r="C47" s="38"/>
      <c r="D47" s="82"/>
      <c r="E47" s="57"/>
      <c r="F47" s="82"/>
      <c r="G47" s="57"/>
      <c r="H47" s="82"/>
      <c r="I47" s="57"/>
      <c r="J47" s="82"/>
      <c r="K47" s="57"/>
      <c r="L47" s="82"/>
      <c r="M47" s="57"/>
      <c r="N47" s="82"/>
      <c r="O47" s="57"/>
      <c r="P47" s="82"/>
      <c r="Q47" s="57"/>
      <c r="R47" s="82"/>
      <c r="S47" s="57"/>
      <c r="T47" s="82"/>
      <c r="U47" s="57"/>
      <c r="X47" s="37" t="s">
        <v>11</v>
      </c>
      <c r="Y47" s="38"/>
      <c r="Z47" s="82"/>
      <c r="AA47" s="57"/>
      <c r="AB47" s="82"/>
      <c r="AC47" s="57"/>
      <c r="AD47" s="82"/>
      <c r="AE47" s="57"/>
      <c r="AF47" s="82"/>
      <c r="AG47" s="57"/>
      <c r="AH47" s="82"/>
      <c r="AI47" s="57"/>
      <c r="AJ47" s="82"/>
      <c r="AK47" s="57"/>
      <c r="AL47" s="82"/>
      <c r="AM47" s="57"/>
      <c r="AN47" s="82"/>
      <c r="AO47" s="57"/>
      <c r="AP47" s="82"/>
      <c r="AQ47" s="57"/>
      <c r="AT47" s="37" t="s">
        <v>11</v>
      </c>
      <c r="AU47" s="38"/>
      <c r="AV47" s="82"/>
      <c r="AW47" s="57"/>
      <c r="AX47" s="82"/>
      <c r="AY47" s="57"/>
      <c r="AZ47" s="82"/>
      <c r="BA47" s="57"/>
      <c r="BB47" s="82"/>
      <c r="BC47" s="57"/>
      <c r="BD47" s="82"/>
      <c r="BE47" s="57"/>
      <c r="BF47" s="82"/>
      <c r="BG47" s="57"/>
      <c r="BJ47" s="37" t="s">
        <v>11</v>
      </c>
      <c r="BK47" s="38"/>
      <c r="BL47" s="82"/>
      <c r="BM47" s="57"/>
      <c r="BN47" s="82"/>
      <c r="BO47" s="57"/>
      <c r="BP47" s="82"/>
      <c r="BQ47" s="57"/>
      <c r="BR47" s="82"/>
      <c r="BS47" s="57"/>
      <c r="BT47" s="82"/>
      <c r="BU47" s="57"/>
      <c r="BV47" s="82"/>
      <c r="BW47" s="57"/>
    </row>
    <row r="48" spans="2:75" s="4" customFormat="1" ht="10.5" customHeight="1" x14ac:dyDescent="0.2">
      <c r="B48" s="13" t="s">
        <v>38</v>
      </c>
      <c r="C48" s="24" t="s">
        <v>18</v>
      </c>
      <c r="D48" s="71">
        <v>1488.692</v>
      </c>
      <c r="E48" s="53">
        <v>1771.5429999999999</v>
      </c>
      <c r="F48" s="71">
        <v>1488.692</v>
      </c>
      <c r="G48" s="53">
        <v>1771.5429999999999</v>
      </c>
      <c r="H48" s="71">
        <v>1488.692</v>
      </c>
      <c r="I48" s="53">
        <v>1771.5429999999999</v>
      </c>
      <c r="J48" s="71">
        <v>1488.692</v>
      </c>
      <c r="K48" s="53">
        <v>1771.5429999999999</v>
      </c>
      <c r="L48" s="71">
        <v>1488.692</v>
      </c>
      <c r="M48" s="53">
        <v>1771.5429999999999</v>
      </c>
      <c r="N48" s="71">
        <v>1488.692</v>
      </c>
      <c r="O48" s="53">
        <v>1771.5429999999999</v>
      </c>
      <c r="P48" s="71">
        <v>1488.692</v>
      </c>
      <c r="Q48" s="53">
        <v>1771.5429999999999</v>
      </c>
      <c r="R48" s="71">
        <v>1488.692</v>
      </c>
      <c r="S48" s="53">
        <v>1771.5429999999999</v>
      </c>
      <c r="T48" s="71">
        <v>1488.692</v>
      </c>
      <c r="U48" s="53">
        <v>1771.5429999999999</v>
      </c>
      <c r="X48" s="13" t="s">
        <v>38</v>
      </c>
      <c r="Y48" s="24" t="s">
        <v>18</v>
      </c>
      <c r="Z48" s="71">
        <v>1488.692</v>
      </c>
      <c r="AA48" s="53">
        <v>1771.5429999999999</v>
      </c>
      <c r="AB48" s="71">
        <v>1488.692</v>
      </c>
      <c r="AC48" s="53">
        <v>1771.5429999999999</v>
      </c>
      <c r="AD48" s="71">
        <v>1488.692</v>
      </c>
      <c r="AE48" s="53">
        <v>1771.5429999999999</v>
      </c>
      <c r="AF48" s="71">
        <v>1488.692</v>
      </c>
      <c r="AG48" s="53">
        <v>1771.5429999999999</v>
      </c>
      <c r="AH48" s="71">
        <v>1488.692</v>
      </c>
      <c r="AI48" s="53">
        <v>1771.5429999999999</v>
      </c>
      <c r="AJ48" s="71">
        <v>1488.692</v>
      </c>
      <c r="AK48" s="53">
        <v>1771.5429999999999</v>
      </c>
      <c r="AL48" s="71">
        <v>1488.692</v>
      </c>
      <c r="AM48" s="53">
        <v>1771.5429999999999</v>
      </c>
      <c r="AN48" s="71">
        <v>1488.692</v>
      </c>
      <c r="AO48" s="53">
        <v>1771.5429999999999</v>
      </c>
      <c r="AP48" s="71">
        <v>1488.692</v>
      </c>
      <c r="AQ48" s="53">
        <v>1771.5429999999999</v>
      </c>
      <c r="AT48" s="13" t="s">
        <v>38</v>
      </c>
      <c r="AU48" s="24" t="s">
        <v>18</v>
      </c>
      <c r="AV48" s="71">
        <v>1488.692</v>
      </c>
      <c r="AW48" s="53">
        <v>1771.5429999999999</v>
      </c>
      <c r="AX48" s="71">
        <v>1488.692</v>
      </c>
      <c r="AY48" s="53">
        <v>1771.5429999999999</v>
      </c>
      <c r="AZ48" s="71">
        <v>1488.692</v>
      </c>
      <c r="BA48" s="53">
        <v>1771.5429999999999</v>
      </c>
      <c r="BB48" s="71">
        <v>1488.692</v>
      </c>
      <c r="BC48" s="53">
        <v>1771.5429999999999</v>
      </c>
      <c r="BD48" s="71">
        <v>1488.692</v>
      </c>
      <c r="BE48" s="53">
        <v>1771.5429999999999</v>
      </c>
      <c r="BF48" s="71">
        <v>1488.692</v>
      </c>
      <c r="BG48" s="53">
        <v>1771.5429999999999</v>
      </c>
      <c r="BJ48" s="13" t="s">
        <v>38</v>
      </c>
      <c r="BK48" s="24" t="s">
        <v>18</v>
      </c>
      <c r="BL48" s="71">
        <v>1488.692</v>
      </c>
      <c r="BM48" s="53">
        <v>1771.5429999999999</v>
      </c>
      <c r="BN48" s="71">
        <v>1488.692</v>
      </c>
      <c r="BO48" s="53">
        <v>1771.5429999999999</v>
      </c>
      <c r="BP48" s="71">
        <v>1488.692</v>
      </c>
      <c r="BQ48" s="53">
        <v>1771.5429999999999</v>
      </c>
      <c r="BR48" s="71">
        <v>1488.692</v>
      </c>
      <c r="BS48" s="53">
        <v>1771.5429999999999</v>
      </c>
      <c r="BT48" s="71">
        <v>1488.692</v>
      </c>
      <c r="BU48" s="53">
        <v>1771.5429999999999</v>
      </c>
      <c r="BV48" s="71">
        <v>1488.692</v>
      </c>
      <c r="BW48" s="53">
        <v>1771.5429999999999</v>
      </c>
    </row>
    <row r="49" spans="2:75" s="4" customFormat="1" ht="10.5" customHeight="1" x14ac:dyDescent="0.2">
      <c r="B49" s="13" t="s">
        <v>39</v>
      </c>
      <c r="C49" s="24" t="s">
        <v>18</v>
      </c>
      <c r="D49" s="71">
        <v>2546.317</v>
      </c>
      <c r="E49" s="53">
        <v>3030.1170000000002</v>
      </c>
      <c r="F49" s="71">
        <v>2546.317</v>
      </c>
      <c r="G49" s="53">
        <v>3030.1170000000002</v>
      </c>
      <c r="H49" s="71">
        <v>2546.317</v>
      </c>
      <c r="I49" s="53">
        <v>3030.1170000000002</v>
      </c>
      <c r="J49" s="71">
        <v>2546.317</v>
      </c>
      <c r="K49" s="53">
        <v>3030.1170000000002</v>
      </c>
      <c r="L49" s="71">
        <v>2546.317</v>
      </c>
      <c r="M49" s="53">
        <v>3030.1170000000002</v>
      </c>
      <c r="N49" s="71">
        <v>2546.317</v>
      </c>
      <c r="O49" s="53">
        <v>3030.1170000000002</v>
      </c>
      <c r="P49" s="71">
        <v>2546.317</v>
      </c>
      <c r="Q49" s="53">
        <v>3030.1170000000002</v>
      </c>
      <c r="R49" s="71">
        <v>2546.317</v>
      </c>
      <c r="S49" s="53">
        <v>3030.1170000000002</v>
      </c>
      <c r="T49" s="71">
        <v>2546.317</v>
      </c>
      <c r="U49" s="53">
        <v>3030.1170000000002</v>
      </c>
      <c r="X49" s="13" t="s">
        <v>39</v>
      </c>
      <c r="Y49" s="24" t="s">
        <v>18</v>
      </c>
      <c r="Z49" s="71">
        <v>2546.317</v>
      </c>
      <c r="AA49" s="53">
        <v>3030.1170000000002</v>
      </c>
      <c r="AB49" s="71">
        <v>2546.317</v>
      </c>
      <c r="AC49" s="53">
        <v>3030.1170000000002</v>
      </c>
      <c r="AD49" s="71">
        <v>2546.317</v>
      </c>
      <c r="AE49" s="53">
        <v>3030.1170000000002</v>
      </c>
      <c r="AF49" s="71">
        <v>2546.317</v>
      </c>
      <c r="AG49" s="53">
        <v>3030.1170000000002</v>
      </c>
      <c r="AH49" s="71">
        <v>2546.317</v>
      </c>
      <c r="AI49" s="53">
        <v>3030.1170000000002</v>
      </c>
      <c r="AJ49" s="71">
        <v>2546.317</v>
      </c>
      <c r="AK49" s="53">
        <v>3030.1170000000002</v>
      </c>
      <c r="AL49" s="71">
        <v>2546.317</v>
      </c>
      <c r="AM49" s="53">
        <v>3030.1170000000002</v>
      </c>
      <c r="AN49" s="71">
        <v>2546.317</v>
      </c>
      <c r="AO49" s="53">
        <v>3030.1170000000002</v>
      </c>
      <c r="AP49" s="71">
        <v>2546.317</v>
      </c>
      <c r="AQ49" s="53">
        <v>3030.1170000000002</v>
      </c>
      <c r="AT49" s="13" t="s">
        <v>39</v>
      </c>
      <c r="AU49" s="24" t="s">
        <v>18</v>
      </c>
      <c r="AV49" s="71">
        <v>2546.317</v>
      </c>
      <c r="AW49" s="53">
        <v>3030.1170000000002</v>
      </c>
      <c r="AX49" s="71">
        <v>2546.317</v>
      </c>
      <c r="AY49" s="53">
        <v>3030.1170000000002</v>
      </c>
      <c r="AZ49" s="71">
        <v>2546.317</v>
      </c>
      <c r="BA49" s="53">
        <v>3030.1170000000002</v>
      </c>
      <c r="BB49" s="71">
        <v>2546.317</v>
      </c>
      <c r="BC49" s="53">
        <v>3030.1170000000002</v>
      </c>
      <c r="BD49" s="71">
        <v>2546.317</v>
      </c>
      <c r="BE49" s="53">
        <v>3030.1170000000002</v>
      </c>
      <c r="BF49" s="71">
        <v>2546.317</v>
      </c>
      <c r="BG49" s="53">
        <v>3030.1170000000002</v>
      </c>
      <c r="BJ49" s="13" t="s">
        <v>39</v>
      </c>
      <c r="BK49" s="24" t="s">
        <v>18</v>
      </c>
      <c r="BL49" s="71">
        <v>2546.317</v>
      </c>
      <c r="BM49" s="53">
        <v>3030.1170000000002</v>
      </c>
      <c r="BN49" s="71">
        <v>2546.317</v>
      </c>
      <c r="BO49" s="53">
        <v>3030.1170000000002</v>
      </c>
      <c r="BP49" s="71">
        <v>2546.317</v>
      </c>
      <c r="BQ49" s="53">
        <v>3030.1170000000002</v>
      </c>
      <c r="BR49" s="71">
        <v>2546.317</v>
      </c>
      <c r="BS49" s="53">
        <v>3030.1170000000002</v>
      </c>
      <c r="BT49" s="71">
        <v>2546.317</v>
      </c>
      <c r="BU49" s="53">
        <v>3030.1170000000002</v>
      </c>
      <c r="BV49" s="71">
        <v>2546.317</v>
      </c>
      <c r="BW49" s="53">
        <v>3030.1170000000002</v>
      </c>
    </row>
    <row r="50" spans="2:75" s="4" customFormat="1" ht="10.5" customHeight="1" x14ac:dyDescent="0.2">
      <c r="B50" s="51" t="s">
        <v>50</v>
      </c>
      <c r="C50" s="52" t="s">
        <v>0</v>
      </c>
      <c r="D50" s="71">
        <v>0.75</v>
      </c>
      <c r="E50" s="53">
        <v>0.75</v>
      </c>
      <c r="F50" s="71">
        <v>0.75</v>
      </c>
      <c r="G50" s="53">
        <v>0.75</v>
      </c>
      <c r="H50" s="71">
        <v>0.75</v>
      </c>
      <c r="I50" s="53">
        <v>0.75</v>
      </c>
      <c r="J50" s="71">
        <v>0.75</v>
      </c>
      <c r="K50" s="53">
        <v>0.75</v>
      </c>
      <c r="L50" s="71">
        <v>0.75</v>
      </c>
      <c r="M50" s="53">
        <v>0.75</v>
      </c>
      <c r="N50" s="71">
        <v>0.75</v>
      </c>
      <c r="O50" s="53">
        <v>0.75</v>
      </c>
      <c r="P50" s="71">
        <v>0.75</v>
      </c>
      <c r="Q50" s="53">
        <v>0.75</v>
      </c>
      <c r="R50" s="71">
        <v>0.75</v>
      </c>
      <c r="S50" s="53">
        <v>0.75</v>
      </c>
      <c r="T50" s="71">
        <v>0.75</v>
      </c>
      <c r="U50" s="53">
        <v>0.75</v>
      </c>
      <c r="X50" s="51" t="s">
        <v>50</v>
      </c>
      <c r="Y50" s="52" t="s">
        <v>0</v>
      </c>
      <c r="Z50" s="71">
        <v>0.75</v>
      </c>
      <c r="AA50" s="53">
        <v>0.75</v>
      </c>
      <c r="AB50" s="71">
        <v>0.75</v>
      </c>
      <c r="AC50" s="53">
        <v>0.75</v>
      </c>
      <c r="AD50" s="71">
        <v>0.75</v>
      </c>
      <c r="AE50" s="53">
        <v>0.75</v>
      </c>
      <c r="AF50" s="71">
        <v>0.75</v>
      </c>
      <c r="AG50" s="53">
        <v>0.75</v>
      </c>
      <c r="AH50" s="71">
        <v>0.75</v>
      </c>
      <c r="AI50" s="53">
        <v>0.75</v>
      </c>
      <c r="AJ50" s="71">
        <v>0.75</v>
      </c>
      <c r="AK50" s="53">
        <v>0.75</v>
      </c>
      <c r="AL50" s="71">
        <v>0.75</v>
      </c>
      <c r="AM50" s="53">
        <v>0.75</v>
      </c>
      <c r="AN50" s="71">
        <v>0.75</v>
      </c>
      <c r="AO50" s="53">
        <v>0.75</v>
      </c>
      <c r="AP50" s="71">
        <v>0.75</v>
      </c>
      <c r="AQ50" s="53">
        <v>0.75</v>
      </c>
      <c r="AT50" s="51" t="s">
        <v>50</v>
      </c>
      <c r="AU50" s="52" t="s">
        <v>0</v>
      </c>
      <c r="AV50" s="71">
        <v>0.75</v>
      </c>
      <c r="AW50" s="53">
        <v>0.75</v>
      </c>
      <c r="AX50" s="71">
        <v>0.75</v>
      </c>
      <c r="AY50" s="53">
        <v>0.75</v>
      </c>
      <c r="AZ50" s="71">
        <v>0.75</v>
      </c>
      <c r="BA50" s="53">
        <v>0.75</v>
      </c>
      <c r="BB50" s="71">
        <v>0.75</v>
      </c>
      <c r="BC50" s="53">
        <v>0.75</v>
      </c>
      <c r="BD50" s="71">
        <v>0.75</v>
      </c>
      <c r="BE50" s="53">
        <v>0.75</v>
      </c>
      <c r="BF50" s="71">
        <v>0.75</v>
      </c>
      <c r="BG50" s="53">
        <v>0.75</v>
      </c>
      <c r="BJ50" s="51" t="s">
        <v>50</v>
      </c>
      <c r="BK50" s="52" t="s">
        <v>0</v>
      </c>
      <c r="BL50" s="71">
        <v>0.75</v>
      </c>
      <c r="BM50" s="53">
        <v>0.75</v>
      </c>
      <c r="BN50" s="71">
        <v>0.75</v>
      </c>
      <c r="BO50" s="53">
        <v>0.75</v>
      </c>
      <c r="BP50" s="71">
        <v>0.75</v>
      </c>
      <c r="BQ50" s="53">
        <v>0.75</v>
      </c>
      <c r="BR50" s="71">
        <v>0.75</v>
      </c>
      <c r="BS50" s="53">
        <v>0.75</v>
      </c>
      <c r="BT50" s="71">
        <v>0.75</v>
      </c>
      <c r="BU50" s="53">
        <v>0.75</v>
      </c>
      <c r="BV50" s="71">
        <v>0.75</v>
      </c>
      <c r="BW50" s="53">
        <v>0.75</v>
      </c>
    </row>
    <row r="51" spans="2:75" s="4" customFormat="1" ht="10.5" customHeight="1" x14ac:dyDescent="0.15">
      <c r="B51" s="18" t="s">
        <v>6</v>
      </c>
      <c r="C51" s="26" t="s">
        <v>0</v>
      </c>
      <c r="D51" s="71">
        <v>80.540000000000006</v>
      </c>
      <c r="E51" s="53">
        <v>95.841999999999999</v>
      </c>
      <c r="F51" s="71">
        <v>86.849000000000004</v>
      </c>
      <c r="G51" s="53">
        <v>103.35</v>
      </c>
      <c r="H51" s="71">
        <v>95.12</v>
      </c>
      <c r="I51" s="53">
        <v>113.19199999999999</v>
      </c>
      <c r="J51" s="71">
        <v>80.540000000000006</v>
      </c>
      <c r="K51" s="53">
        <v>95.841999999999999</v>
      </c>
      <c r="L51" s="71">
        <v>86.849000000000004</v>
      </c>
      <c r="M51" s="53">
        <v>103.35</v>
      </c>
      <c r="N51" s="71">
        <v>95.12</v>
      </c>
      <c r="O51" s="53">
        <v>113.19199999999999</v>
      </c>
      <c r="P51" s="71">
        <v>80.540000000000006</v>
      </c>
      <c r="Q51" s="53">
        <v>95.841999999999999</v>
      </c>
      <c r="R51" s="71">
        <v>86.849000000000004</v>
      </c>
      <c r="S51" s="53">
        <v>103.35</v>
      </c>
      <c r="T51" s="71">
        <v>95.12</v>
      </c>
      <c r="U51" s="53">
        <v>113.19199999999999</v>
      </c>
      <c r="X51" s="18" t="s">
        <v>6</v>
      </c>
      <c r="Y51" s="26" t="s">
        <v>0</v>
      </c>
      <c r="Z51" s="71">
        <v>80.540000000000006</v>
      </c>
      <c r="AA51" s="53">
        <v>95.841999999999999</v>
      </c>
      <c r="AB51" s="71">
        <v>86.849000000000004</v>
      </c>
      <c r="AC51" s="53">
        <v>103.35</v>
      </c>
      <c r="AD51" s="71">
        <v>95.12</v>
      </c>
      <c r="AE51" s="53">
        <v>113.19199999999999</v>
      </c>
      <c r="AF51" s="71">
        <v>80.540000000000006</v>
      </c>
      <c r="AG51" s="53">
        <v>95.841999999999999</v>
      </c>
      <c r="AH51" s="71">
        <v>86.849000000000004</v>
      </c>
      <c r="AI51" s="53">
        <v>103.35</v>
      </c>
      <c r="AJ51" s="71">
        <v>95.12</v>
      </c>
      <c r="AK51" s="53">
        <v>113.19199999999999</v>
      </c>
      <c r="AL51" s="71">
        <v>80.540000000000006</v>
      </c>
      <c r="AM51" s="53">
        <v>95.841999999999999</v>
      </c>
      <c r="AN51" s="71">
        <v>86.849000000000004</v>
      </c>
      <c r="AO51" s="53">
        <v>103.35</v>
      </c>
      <c r="AP51" s="71">
        <v>95.12</v>
      </c>
      <c r="AQ51" s="53">
        <v>113.19199999999999</v>
      </c>
      <c r="AT51" s="18" t="s">
        <v>6</v>
      </c>
      <c r="AU51" s="26" t="s">
        <v>0</v>
      </c>
      <c r="AV51" s="71">
        <v>80.540000000000006</v>
      </c>
      <c r="AW51" s="53">
        <v>95.841999999999999</v>
      </c>
      <c r="AX51" s="71">
        <v>86.849000000000004</v>
      </c>
      <c r="AY51" s="53">
        <v>103.35</v>
      </c>
      <c r="AZ51" s="71">
        <v>95.12</v>
      </c>
      <c r="BA51" s="53">
        <v>113.19199999999999</v>
      </c>
      <c r="BB51" s="71">
        <v>80.540000000000006</v>
      </c>
      <c r="BC51" s="53">
        <v>95.841999999999999</v>
      </c>
      <c r="BD51" s="71">
        <v>86.849000000000004</v>
      </c>
      <c r="BE51" s="53">
        <v>103.35</v>
      </c>
      <c r="BF51" s="71">
        <v>95.12</v>
      </c>
      <c r="BG51" s="53">
        <v>113.19199999999999</v>
      </c>
      <c r="BJ51" s="18" t="s">
        <v>6</v>
      </c>
      <c r="BK51" s="26" t="s">
        <v>0</v>
      </c>
      <c r="BL51" s="71">
        <v>80.540000000000006</v>
      </c>
      <c r="BM51" s="53">
        <v>95.841999999999999</v>
      </c>
      <c r="BN51" s="71">
        <v>86.849000000000004</v>
      </c>
      <c r="BO51" s="53">
        <v>103.35</v>
      </c>
      <c r="BP51" s="71">
        <v>95.12</v>
      </c>
      <c r="BQ51" s="53">
        <v>113.19199999999999</v>
      </c>
      <c r="BR51" s="71">
        <v>80.540000000000006</v>
      </c>
      <c r="BS51" s="53">
        <v>95.841999999999999</v>
      </c>
      <c r="BT51" s="71">
        <v>86.849000000000004</v>
      </c>
      <c r="BU51" s="53">
        <v>103.35</v>
      </c>
      <c r="BV51" s="71">
        <v>95.12</v>
      </c>
      <c r="BW51" s="53">
        <v>113.19199999999999</v>
      </c>
    </row>
    <row r="52" spans="2:75" s="4" customFormat="1" ht="11.25" x14ac:dyDescent="0.15">
      <c r="B52" s="18" t="s">
        <v>23</v>
      </c>
      <c r="C52" s="26" t="s">
        <v>19</v>
      </c>
      <c r="D52" s="71">
        <v>29111.405999999999</v>
      </c>
      <c r="E52" s="53">
        <v>34642.574000000001</v>
      </c>
      <c r="F52" s="71">
        <v>29035.74</v>
      </c>
      <c r="G52" s="53">
        <v>34552.531000000003</v>
      </c>
      <c r="H52" s="71">
        <v>29035.74</v>
      </c>
      <c r="I52" s="53">
        <v>34552.531000000003</v>
      </c>
      <c r="J52" s="71">
        <v>29143.077000000001</v>
      </c>
      <c r="K52" s="53">
        <v>34680.262000000002</v>
      </c>
      <c r="L52" s="71">
        <v>29067.411000000004</v>
      </c>
      <c r="M52" s="53">
        <v>34590.219000000005</v>
      </c>
      <c r="N52" s="71">
        <v>29067.411000000004</v>
      </c>
      <c r="O52" s="53">
        <v>34590.219000000005</v>
      </c>
      <c r="P52" s="71">
        <v>29102.091</v>
      </c>
      <c r="Q52" s="53">
        <v>34631.489000000001</v>
      </c>
      <c r="R52" s="71">
        <v>29026.425000000003</v>
      </c>
      <c r="S52" s="53">
        <v>34541.446000000004</v>
      </c>
      <c r="T52" s="71">
        <v>29026.425000000003</v>
      </c>
      <c r="U52" s="53">
        <v>34541.446000000004</v>
      </c>
      <c r="X52" s="18" t="s">
        <v>23</v>
      </c>
      <c r="Y52" s="26" t="s">
        <v>19</v>
      </c>
      <c r="Z52" s="71">
        <v>29116.994999999999</v>
      </c>
      <c r="AA52" s="53">
        <v>34649.225000000006</v>
      </c>
      <c r="AB52" s="71">
        <v>29041.329000000002</v>
      </c>
      <c r="AC52" s="53">
        <v>34559.182000000001</v>
      </c>
      <c r="AD52" s="71">
        <v>29041.329000000002</v>
      </c>
      <c r="AE52" s="53">
        <v>34559.182000000001</v>
      </c>
      <c r="AF52" s="71">
        <v>29081.599000000002</v>
      </c>
      <c r="AG52" s="53">
        <v>34607.103000000003</v>
      </c>
      <c r="AH52" s="71">
        <v>29005.933000000005</v>
      </c>
      <c r="AI52" s="53">
        <v>34517.060000000005</v>
      </c>
      <c r="AJ52" s="71">
        <v>29005.933000000005</v>
      </c>
      <c r="AK52" s="53">
        <v>34517.060000000005</v>
      </c>
      <c r="AL52" s="71">
        <v>29103.954000000002</v>
      </c>
      <c r="AM52" s="53">
        <v>34633.706000000006</v>
      </c>
      <c r="AN52" s="71">
        <v>29028.288000000004</v>
      </c>
      <c r="AO52" s="53">
        <v>34543.663</v>
      </c>
      <c r="AP52" s="71">
        <v>29028.288000000004</v>
      </c>
      <c r="AQ52" s="53">
        <v>34543.663</v>
      </c>
      <c r="AT52" s="18" t="s">
        <v>23</v>
      </c>
      <c r="AU52" s="26" t="s">
        <v>19</v>
      </c>
      <c r="AV52" s="71">
        <v>29103.954000000002</v>
      </c>
      <c r="AW52" s="53">
        <v>34633.706000000006</v>
      </c>
      <c r="AX52" s="71">
        <v>29028.288000000004</v>
      </c>
      <c r="AY52" s="53">
        <v>34543.663</v>
      </c>
      <c r="AZ52" s="71">
        <v>29028.288000000004</v>
      </c>
      <c r="BA52" s="53">
        <v>34543.663</v>
      </c>
      <c r="BB52" s="71">
        <v>29068.558000000001</v>
      </c>
      <c r="BC52" s="53">
        <v>34591.584999999999</v>
      </c>
      <c r="BD52" s="71">
        <v>28992.892000000003</v>
      </c>
      <c r="BE52" s="53">
        <v>34501.542000000001</v>
      </c>
      <c r="BF52" s="71">
        <v>28992.892000000003</v>
      </c>
      <c r="BG52" s="53">
        <v>34501.542000000001</v>
      </c>
      <c r="BJ52" s="18" t="s">
        <v>23</v>
      </c>
      <c r="BK52" s="26" t="s">
        <v>19</v>
      </c>
      <c r="BL52" s="71">
        <v>29094.639999999999</v>
      </c>
      <c r="BM52" s="53">
        <v>34622.622000000003</v>
      </c>
      <c r="BN52" s="71">
        <v>29018.974000000002</v>
      </c>
      <c r="BO52" s="53">
        <v>34532.578999999998</v>
      </c>
      <c r="BP52" s="71">
        <v>29018.974000000002</v>
      </c>
      <c r="BQ52" s="53">
        <v>34532.578999999998</v>
      </c>
      <c r="BR52" s="71">
        <v>29036.887999999999</v>
      </c>
      <c r="BS52" s="53">
        <v>34553.897000000004</v>
      </c>
      <c r="BT52" s="71">
        <v>28961.222000000002</v>
      </c>
      <c r="BU52" s="53">
        <v>34463.853999999999</v>
      </c>
      <c r="BV52" s="71">
        <v>28961.222000000002</v>
      </c>
      <c r="BW52" s="53">
        <v>34463.853999999999</v>
      </c>
    </row>
    <row r="53" spans="2:75" s="7" customFormat="1" ht="12.6" customHeight="1" thickBot="1" x14ac:dyDescent="0.2">
      <c r="B53" s="36" t="s">
        <v>24</v>
      </c>
      <c r="C53" s="28" t="s">
        <v>19</v>
      </c>
      <c r="D53" s="80">
        <v>22920.582000000002</v>
      </c>
      <c r="E53" s="81">
        <v>27275.492999999999</v>
      </c>
      <c r="F53" s="80">
        <v>22849.530000000002</v>
      </c>
      <c r="G53" s="81">
        <v>27190.94</v>
      </c>
      <c r="H53" s="80">
        <v>22849.530000000002</v>
      </c>
      <c r="I53" s="81">
        <v>27190.94</v>
      </c>
      <c r="J53" s="80">
        <v>22943.384000000002</v>
      </c>
      <c r="K53" s="81">
        <v>27302.629000000001</v>
      </c>
      <c r="L53" s="80">
        <v>22872.332000000002</v>
      </c>
      <c r="M53" s="81">
        <v>27218.076000000001</v>
      </c>
      <c r="N53" s="80">
        <v>22872.332000000002</v>
      </c>
      <c r="O53" s="81">
        <v>27218.076000000001</v>
      </c>
      <c r="P53" s="80">
        <v>22913.875</v>
      </c>
      <c r="Q53" s="81">
        <v>27267.511999999999</v>
      </c>
      <c r="R53" s="80">
        <v>22842.823</v>
      </c>
      <c r="S53" s="81">
        <v>27182.958999999999</v>
      </c>
      <c r="T53" s="80">
        <v>22842.823</v>
      </c>
      <c r="U53" s="81">
        <v>27182.958999999999</v>
      </c>
      <c r="X53" s="36" t="s">
        <v>24</v>
      </c>
      <c r="Y53" s="28" t="s">
        <v>19</v>
      </c>
      <c r="Z53" s="80">
        <v>22924.606000000003</v>
      </c>
      <c r="AA53" s="81">
        <v>27280.281999999999</v>
      </c>
      <c r="AB53" s="80">
        <v>22853.554</v>
      </c>
      <c r="AC53" s="81">
        <v>27195.728999999999</v>
      </c>
      <c r="AD53" s="80">
        <v>22853.554</v>
      </c>
      <c r="AE53" s="81">
        <v>27195.728999999999</v>
      </c>
      <c r="AF53" s="80">
        <v>22899.120000000003</v>
      </c>
      <c r="AG53" s="81">
        <v>27249.954000000002</v>
      </c>
      <c r="AH53" s="80">
        <v>22828.068000000003</v>
      </c>
      <c r="AI53" s="81">
        <v>27165.401000000002</v>
      </c>
      <c r="AJ53" s="80">
        <v>22828.068000000003</v>
      </c>
      <c r="AK53" s="81">
        <v>27165.401000000002</v>
      </c>
      <c r="AL53" s="80">
        <v>22915.216</v>
      </c>
      <c r="AM53" s="81">
        <v>27269.109</v>
      </c>
      <c r="AN53" s="80">
        <v>22844.164000000001</v>
      </c>
      <c r="AO53" s="81">
        <v>27184.556</v>
      </c>
      <c r="AP53" s="80">
        <v>22844.164000000001</v>
      </c>
      <c r="AQ53" s="81">
        <v>27184.556</v>
      </c>
      <c r="AT53" s="36" t="s">
        <v>24</v>
      </c>
      <c r="AU53" s="28" t="s">
        <v>19</v>
      </c>
      <c r="AV53" s="80">
        <v>22915.216</v>
      </c>
      <c r="AW53" s="81">
        <v>27269.109</v>
      </c>
      <c r="AX53" s="80">
        <v>22844.164000000001</v>
      </c>
      <c r="AY53" s="81">
        <v>27184.556</v>
      </c>
      <c r="AZ53" s="80">
        <v>22844.164000000001</v>
      </c>
      <c r="BA53" s="81">
        <v>27184.556</v>
      </c>
      <c r="BB53" s="80">
        <v>22889.731000000003</v>
      </c>
      <c r="BC53" s="81">
        <v>27238.780999999999</v>
      </c>
      <c r="BD53" s="80">
        <v>22818.679</v>
      </c>
      <c r="BE53" s="81">
        <v>27154.227999999999</v>
      </c>
      <c r="BF53" s="80">
        <v>22818.679</v>
      </c>
      <c r="BG53" s="81">
        <v>27154.227999999999</v>
      </c>
      <c r="BJ53" s="36" t="s">
        <v>24</v>
      </c>
      <c r="BK53" s="28" t="s">
        <v>19</v>
      </c>
      <c r="BL53" s="80">
        <v>22908.510000000002</v>
      </c>
      <c r="BM53" s="81">
        <v>27261.128000000001</v>
      </c>
      <c r="BN53" s="80">
        <v>22837.458000000002</v>
      </c>
      <c r="BO53" s="81">
        <v>27176.575000000001</v>
      </c>
      <c r="BP53" s="80">
        <v>22837.458000000002</v>
      </c>
      <c r="BQ53" s="81">
        <v>27176.575000000001</v>
      </c>
      <c r="BR53" s="80">
        <v>22866.929</v>
      </c>
      <c r="BS53" s="81">
        <v>27211.646000000001</v>
      </c>
      <c r="BT53" s="80">
        <v>22795.877</v>
      </c>
      <c r="BU53" s="81">
        <v>27127.093000000001</v>
      </c>
      <c r="BV53" s="80">
        <v>22795.877</v>
      </c>
      <c r="BW53" s="81">
        <v>27127.093000000001</v>
      </c>
    </row>
    <row r="54" spans="2:75" s="7" customFormat="1" ht="10.5" customHeight="1" x14ac:dyDescent="0.2">
      <c r="B54" s="19" t="s">
        <v>2</v>
      </c>
      <c r="C54" s="38"/>
      <c r="D54" s="82"/>
      <c r="E54" s="57"/>
      <c r="F54" s="82"/>
      <c r="G54" s="57"/>
      <c r="H54" s="82"/>
      <c r="I54" s="57"/>
      <c r="J54" s="82"/>
      <c r="K54" s="57"/>
      <c r="L54" s="82"/>
      <c r="M54" s="57"/>
      <c r="N54" s="82"/>
      <c r="O54" s="57"/>
      <c r="P54" s="82"/>
      <c r="Q54" s="57"/>
      <c r="R54" s="82"/>
      <c r="S54" s="57"/>
      <c r="T54" s="82"/>
      <c r="U54" s="57"/>
      <c r="X54" s="19" t="s">
        <v>2</v>
      </c>
      <c r="Y54" s="38"/>
      <c r="Z54" s="82"/>
      <c r="AA54" s="57"/>
      <c r="AB54" s="82"/>
      <c r="AC54" s="57"/>
      <c r="AD54" s="82"/>
      <c r="AE54" s="57"/>
      <c r="AF54" s="82"/>
      <c r="AG54" s="57"/>
      <c r="AH54" s="82"/>
      <c r="AI54" s="57"/>
      <c r="AJ54" s="82"/>
      <c r="AK54" s="57"/>
      <c r="AL54" s="82"/>
      <c r="AM54" s="57"/>
      <c r="AN54" s="82"/>
      <c r="AO54" s="57"/>
      <c r="AP54" s="82"/>
      <c r="AQ54" s="57"/>
      <c r="AT54" s="19" t="s">
        <v>2</v>
      </c>
      <c r="AU54" s="38"/>
      <c r="AV54" s="82"/>
      <c r="AW54" s="57"/>
      <c r="AX54" s="82"/>
      <c r="AY54" s="57"/>
      <c r="AZ54" s="82"/>
      <c r="BA54" s="57"/>
      <c r="BB54" s="82"/>
      <c r="BC54" s="57"/>
      <c r="BD54" s="82"/>
      <c r="BE54" s="57"/>
      <c r="BF54" s="82"/>
      <c r="BG54" s="57"/>
      <c r="BJ54" s="19" t="s">
        <v>2</v>
      </c>
      <c r="BK54" s="38"/>
      <c r="BL54" s="82"/>
      <c r="BM54" s="57"/>
      <c r="BN54" s="82"/>
      <c r="BO54" s="57"/>
      <c r="BP54" s="82"/>
      <c r="BQ54" s="57"/>
      <c r="BR54" s="82"/>
      <c r="BS54" s="57"/>
      <c r="BT54" s="82"/>
      <c r="BU54" s="57"/>
      <c r="BV54" s="82"/>
      <c r="BW54" s="57"/>
    </row>
    <row r="55" spans="2:75" s="7" customFormat="1" ht="10.5" customHeight="1" x14ac:dyDescent="0.15">
      <c r="B55" s="20" t="s">
        <v>40</v>
      </c>
      <c r="C55" s="24" t="s">
        <v>18</v>
      </c>
      <c r="D55" s="71">
        <v>1488.692</v>
      </c>
      <c r="E55" s="53">
        <v>1771.5429999999999</v>
      </c>
      <c r="F55" s="71">
        <v>1488.692</v>
      </c>
      <c r="G55" s="53">
        <v>1771.5429999999999</v>
      </c>
      <c r="H55" s="71">
        <v>1488.692</v>
      </c>
      <c r="I55" s="53">
        <v>1771.5429999999999</v>
      </c>
      <c r="J55" s="71">
        <v>1488.692</v>
      </c>
      <c r="K55" s="53">
        <v>1771.5429999999999</v>
      </c>
      <c r="L55" s="71">
        <v>1488.692</v>
      </c>
      <c r="M55" s="53">
        <v>1771.5429999999999</v>
      </c>
      <c r="N55" s="71">
        <v>1488.692</v>
      </c>
      <c r="O55" s="53">
        <v>1771.5429999999999</v>
      </c>
      <c r="P55" s="71">
        <v>1488.692</v>
      </c>
      <c r="Q55" s="53">
        <v>1771.5429999999999</v>
      </c>
      <c r="R55" s="71">
        <v>1488.692</v>
      </c>
      <c r="S55" s="53">
        <v>1771.5429999999999</v>
      </c>
      <c r="T55" s="71">
        <v>1488.692</v>
      </c>
      <c r="U55" s="53">
        <v>1771.5429999999999</v>
      </c>
      <c r="X55" s="20" t="s">
        <v>40</v>
      </c>
      <c r="Y55" s="24" t="s">
        <v>18</v>
      </c>
      <c r="Z55" s="71">
        <v>1488.692</v>
      </c>
      <c r="AA55" s="53">
        <v>1771.5429999999999</v>
      </c>
      <c r="AB55" s="71">
        <v>1488.692</v>
      </c>
      <c r="AC55" s="53">
        <v>1771.5429999999999</v>
      </c>
      <c r="AD55" s="71">
        <v>1488.692</v>
      </c>
      <c r="AE55" s="53">
        <v>1771.5429999999999</v>
      </c>
      <c r="AF55" s="71">
        <v>1488.692</v>
      </c>
      <c r="AG55" s="53">
        <v>1771.5429999999999</v>
      </c>
      <c r="AH55" s="71">
        <v>1488.692</v>
      </c>
      <c r="AI55" s="53">
        <v>1771.5429999999999</v>
      </c>
      <c r="AJ55" s="71">
        <v>1488.692</v>
      </c>
      <c r="AK55" s="53">
        <v>1771.5429999999999</v>
      </c>
      <c r="AL55" s="71">
        <v>1488.692</v>
      </c>
      <c r="AM55" s="53">
        <v>1771.5429999999999</v>
      </c>
      <c r="AN55" s="71">
        <v>1488.692</v>
      </c>
      <c r="AO55" s="53">
        <v>1771.5429999999999</v>
      </c>
      <c r="AP55" s="71">
        <v>1488.692</v>
      </c>
      <c r="AQ55" s="53">
        <v>1771.5429999999999</v>
      </c>
      <c r="AT55" s="20" t="s">
        <v>40</v>
      </c>
      <c r="AU55" s="24" t="s">
        <v>18</v>
      </c>
      <c r="AV55" s="71">
        <v>1488.692</v>
      </c>
      <c r="AW55" s="53">
        <v>1771.5429999999999</v>
      </c>
      <c r="AX55" s="71">
        <v>1488.692</v>
      </c>
      <c r="AY55" s="53">
        <v>1771.5429999999999</v>
      </c>
      <c r="AZ55" s="71">
        <v>1488.692</v>
      </c>
      <c r="BA55" s="53">
        <v>1771.5429999999999</v>
      </c>
      <c r="BB55" s="71">
        <v>1488.692</v>
      </c>
      <c r="BC55" s="53">
        <v>1771.5429999999999</v>
      </c>
      <c r="BD55" s="71">
        <v>1488.692</v>
      </c>
      <c r="BE55" s="53">
        <v>1771.5429999999999</v>
      </c>
      <c r="BF55" s="71">
        <v>1488.692</v>
      </c>
      <c r="BG55" s="53">
        <v>1771.5429999999999</v>
      </c>
      <c r="BJ55" s="20" t="s">
        <v>40</v>
      </c>
      <c r="BK55" s="24" t="s">
        <v>18</v>
      </c>
      <c r="BL55" s="71">
        <v>1488.692</v>
      </c>
      <c r="BM55" s="53">
        <v>1771.5429999999999</v>
      </c>
      <c r="BN55" s="71">
        <v>1488.692</v>
      </c>
      <c r="BO55" s="53">
        <v>1771.5429999999999</v>
      </c>
      <c r="BP55" s="71">
        <v>1488.692</v>
      </c>
      <c r="BQ55" s="53">
        <v>1771.5429999999999</v>
      </c>
      <c r="BR55" s="71">
        <v>1488.692</v>
      </c>
      <c r="BS55" s="53">
        <v>1771.5429999999999</v>
      </c>
      <c r="BT55" s="71">
        <v>1488.692</v>
      </c>
      <c r="BU55" s="53">
        <v>1771.5429999999999</v>
      </c>
      <c r="BV55" s="71">
        <v>1488.692</v>
      </c>
      <c r="BW55" s="53">
        <v>1771.5429999999999</v>
      </c>
    </row>
    <row r="56" spans="2:75" s="7" customFormat="1" ht="10.5" customHeight="1" x14ac:dyDescent="0.15">
      <c r="B56" s="20" t="s">
        <v>41</v>
      </c>
      <c r="C56" s="24" t="s">
        <v>18</v>
      </c>
      <c r="D56" s="71">
        <v>2546.317</v>
      </c>
      <c r="E56" s="53">
        <v>3030.1170000000002</v>
      </c>
      <c r="F56" s="71">
        <v>2546.317</v>
      </c>
      <c r="G56" s="53">
        <v>3030.1170000000002</v>
      </c>
      <c r="H56" s="71">
        <v>2546.317</v>
      </c>
      <c r="I56" s="53">
        <v>3030.1170000000002</v>
      </c>
      <c r="J56" s="71">
        <v>2546.317</v>
      </c>
      <c r="K56" s="53">
        <v>3030.1170000000002</v>
      </c>
      <c r="L56" s="71">
        <v>2546.317</v>
      </c>
      <c r="M56" s="53">
        <v>3030.1170000000002</v>
      </c>
      <c r="N56" s="71">
        <v>2546.317</v>
      </c>
      <c r="O56" s="53">
        <v>3030.1170000000002</v>
      </c>
      <c r="P56" s="71">
        <v>2546.317</v>
      </c>
      <c r="Q56" s="53">
        <v>3030.1170000000002</v>
      </c>
      <c r="R56" s="71">
        <v>2546.317</v>
      </c>
      <c r="S56" s="53">
        <v>3030.1170000000002</v>
      </c>
      <c r="T56" s="71">
        <v>2546.317</v>
      </c>
      <c r="U56" s="53">
        <v>3030.1170000000002</v>
      </c>
      <c r="X56" s="20" t="s">
        <v>41</v>
      </c>
      <c r="Y56" s="24" t="s">
        <v>18</v>
      </c>
      <c r="Z56" s="71">
        <v>2546.317</v>
      </c>
      <c r="AA56" s="53">
        <v>3030.1170000000002</v>
      </c>
      <c r="AB56" s="71">
        <v>2546.317</v>
      </c>
      <c r="AC56" s="53">
        <v>3030.1170000000002</v>
      </c>
      <c r="AD56" s="71">
        <v>2546.317</v>
      </c>
      <c r="AE56" s="53">
        <v>3030.1170000000002</v>
      </c>
      <c r="AF56" s="71">
        <v>2546.317</v>
      </c>
      <c r="AG56" s="53">
        <v>3030.1170000000002</v>
      </c>
      <c r="AH56" s="71">
        <v>2546.317</v>
      </c>
      <c r="AI56" s="53">
        <v>3030.1170000000002</v>
      </c>
      <c r="AJ56" s="71">
        <v>2546.317</v>
      </c>
      <c r="AK56" s="53">
        <v>3030.1170000000002</v>
      </c>
      <c r="AL56" s="71">
        <v>2546.317</v>
      </c>
      <c r="AM56" s="53">
        <v>3030.1170000000002</v>
      </c>
      <c r="AN56" s="71">
        <v>2546.317</v>
      </c>
      <c r="AO56" s="53">
        <v>3030.1170000000002</v>
      </c>
      <c r="AP56" s="71">
        <v>2546.317</v>
      </c>
      <c r="AQ56" s="53">
        <v>3030.1170000000002</v>
      </c>
      <c r="AT56" s="20" t="s">
        <v>41</v>
      </c>
      <c r="AU56" s="24" t="s">
        <v>18</v>
      </c>
      <c r="AV56" s="71">
        <v>2546.317</v>
      </c>
      <c r="AW56" s="53">
        <v>3030.1170000000002</v>
      </c>
      <c r="AX56" s="71">
        <v>2546.317</v>
      </c>
      <c r="AY56" s="53">
        <v>3030.1170000000002</v>
      </c>
      <c r="AZ56" s="71">
        <v>2546.317</v>
      </c>
      <c r="BA56" s="53">
        <v>3030.1170000000002</v>
      </c>
      <c r="BB56" s="71">
        <v>2546.317</v>
      </c>
      <c r="BC56" s="53">
        <v>3030.1170000000002</v>
      </c>
      <c r="BD56" s="71">
        <v>2546.317</v>
      </c>
      <c r="BE56" s="53">
        <v>3030.1170000000002</v>
      </c>
      <c r="BF56" s="71">
        <v>2546.317</v>
      </c>
      <c r="BG56" s="53">
        <v>3030.1170000000002</v>
      </c>
      <c r="BJ56" s="20" t="s">
        <v>41</v>
      </c>
      <c r="BK56" s="24" t="s">
        <v>18</v>
      </c>
      <c r="BL56" s="71">
        <v>2546.317</v>
      </c>
      <c r="BM56" s="53">
        <v>3030.1170000000002</v>
      </c>
      <c r="BN56" s="71">
        <v>2546.317</v>
      </c>
      <c r="BO56" s="53">
        <v>3030.1170000000002</v>
      </c>
      <c r="BP56" s="71">
        <v>2546.317</v>
      </c>
      <c r="BQ56" s="53">
        <v>3030.1170000000002</v>
      </c>
      <c r="BR56" s="71">
        <v>2546.317</v>
      </c>
      <c r="BS56" s="53">
        <v>3030.1170000000002</v>
      </c>
      <c r="BT56" s="71">
        <v>2546.317</v>
      </c>
      <c r="BU56" s="53">
        <v>3030.1170000000002</v>
      </c>
      <c r="BV56" s="71">
        <v>2546.317</v>
      </c>
      <c r="BW56" s="53">
        <v>3030.1170000000002</v>
      </c>
    </row>
    <row r="57" spans="2:75" s="7" customFormat="1" ht="10.5" customHeight="1" x14ac:dyDescent="0.15">
      <c r="B57" s="20" t="s">
        <v>42</v>
      </c>
      <c r="C57" s="24" t="s">
        <v>18</v>
      </c>
      <c r="D57" s="71">
        <v>2702.4630000000002</v>
      </c>
      <c r="E57" s="53">
        <v>3215.931</v>
      </c>
      <c r="F57" s="71">
        <v>2702.4630000000002</v>
      </c>
      <c r="G57" s="53">
        <v>3215.931</v>
      </c>
      <c r="H57" s="71">
        <v>2702.4630000000002</v>
      </c>
      <c r="I57" s="53">
        <v>3215.931</v>
      </c>
      <c r="J57" s="71">
        <v>2702.4630000000002</v>
      </c>
      <c r="K57" s="53">
        <v>3215.931</v>
      </c>
      <c r="L57" s="71">
        <v>2702.4630000000002</v>
      </c>
      <c r="M57" s="53">
        <v>3215.931</v>
      </c>
      <c r="N57" s="71">
        <v>2702.4630000000002</v>
      </c>
      <c r="O57" s="53">
        <v>3215.931</v>
      </c>
      <c r="P57" s="71">
        <v>2702.4630000000002</v>
      </c>
      <c r="Q57" s="53">
        <v>3215.931</v>
      </c>
      <c r="R57" s="71">
        <v>2702.4630000000002</v>
      </c>
      <c r="S57" s="53">
        <v>3215.931</v>
      </c>
      <c r="T57" s="71">
        <v>2702.4630000000002</v>
      </c>
      <c r="U57" s="53">
        <v>3215.931</v>
      </c>
      <c r="X57" s="20" t="s">
        <v>42</v>
      </c>
      <c r="Y57" s="24" t="s">
        <v>18</v>
      </c>
      <c r="Z57" s="71">
        <v>2702.4630000000002</v>
      </c>
      <c r="AA57" s="53">
        <v>3215.931</v>
      </c>
      <c r="AB57" s="71">
        <v>2702.4630000000002</v>
      </c>
      <c r="AC57" s="53">
        <v>3215.931</v>
      </c>
      <c r="AD57" s="71">
        <v>2702.4630000000002</v>
      </c>
      <c r="AE57" s="53">
        <v>3215.931</v>
      </c>
      <c r="AF57" s="71">
        <v>2702.4630000000002</v>
      </c>
      <c r="AG57" s="53">
        <v>3215.931</v>
      </c>
      <c r="AH57" s="71">
        <v>2702.4630000000002</v>
      </c>
      <c r="AI57" s="53">
        <v>3215.931</v>
      </c>
      <c r="AJ57" s="71">
        <v>2702.4630000000002</v>
      </c>
      <c r="AK57" s="53">
        <v>3215.931</v>
      </c>
      <c r="AL57" s="71">
        <v>2702.4630000000002</v>
      </c>
      <c r="AM57" s="53">
        <v>3215.931</v>
      </c>
      <c r="AN57" s="71">
        <v>2702.4630000000002</v>
      </c>
      <c r="AO57" s="53">
        <v>3215.931</v>
      </c>
      <c r="AP57" s="71">
        <v>2702.4630000000002</v>
      </c>
      <c r="AQ57" s="53">
        <v>3215.931</v>
      </c>
      <c r="AT57" s="20" t="s">
        <v>42</v>
      </c>
      <c r="AU57" s="24" t="s">
        <v>18</v>
      </c>
      <c r="AV57" s="71">
        <v>2702.4630000000002</v>
      </c>
      <c r="AW57" s="53">
        <v>3215.931</v>
      </c>
      <c r="AX57" s="71">
        <v>2702.4630000000002</v>
      </c>
      <c r="AY57" s="53">
        <v>3215.931</v>
      </c>
      <c r="AZ57" s="71">
        <v>2702.4630000000002</v>
      </c>
      <c r="BA57" s="53">
        <v>3215.931</v>
      </c>
      <c r="BB57" s="71">
        <v>2702.4630000000002</v>
      </c>
      <c r="BC57" s="53">
        <v>3215.931</v>
      </c>
      <c r="BD57" s="71">
        <v>2702.4630000000002</v>
      </c>
      <c r="BE57" s="53">
        <v>3215.931</v>
      </c>
      <c r="BF57" s="71">
        <v>2702.4630000000002</v>
      </c>
      <c r="BG57" s="53">
        <v>3215.931</v>
      </c>
      <c r="BJ57" s="20" t="s">
        <v>42</v>
      </c>
      <c r="BK57" s="24" t="s">
        <v>18</v>
      </c>
      <c r="BL57" s="71">
        <v>2702.4630000000002</v>
      </c>
      <c r="BM57" s="53">
        <v>3215.931</v>
      </c>
      <c r="BN57" s="71">
        <v>2702.4630000000002</v>
      </c>
      <c r="BO57" s="53">
        <v>3215.931</v>
      </c>
      <c r="BP57" s="71">
        <v>2702.4630000000002</v>
      </c>
      <c r="BQ57" s="53">
        <v>3215.931</v>
      </c>
      <c r="BR57" s="71">
        <v>2702.4630000000002</v>
      </c>
      <c r="BS57" s="53">
        <v>3215.931</v>
      </c>
      <c r="BT57" s="71">
        <v>2702.4630000000002</v>
      </c>
      <c r="BU57" s="53">
        <v>3215.931</v>
      </c>
      <c r="BV57" s="71">
        <v>2702.4630000000002</v>
      </c>
      <c r="BW57" s="53">
        <v>3215.931</v>
      </c>
    </row>
    <row r="58" spans="2:75" s="7" customFormat="1" ht="10.5" customHeight="1" x14ac:dyDescent="0.2">
      <c r="B58" s="15" t="s">
        <v>50</v>
      </c>
      <c r="C58" s="24" t="s">
        <v>0</v>
      </c>
      <c r="D58" s="71">
        <v>0.75</v>
      </c>
      <c r="E58" s="53">
        <v>0.75</v>
      </c>
      <c r="F58" s="71">
        <v>0.75</v>
      </c>
      <c r="G58" s="53">
        <v>0.75</v>
      </c>
      <c r="H58" s="71">
        <v>0.75</v>
      </c>
      <c r="I58" s="53">
        <v>0.75</v>
      </c>
      <c r="J58" s="71">
        <v>0.75</v>
      </c>
      <c r="K58" s="53">
        <v>0.75</v>
      </c>
      <c r="L58" s="71">
        <v>0.75</v>
      </c>
      <c r="M58" s="53">
        <v>0.75</v>
      </c>
      <c r="N58" s="71">
        <v>0.75</v>
      </c>
      <c r="O58" s="53">
        <v>0.75</v>
      </c>
      <c r="P58" s="71">
        <v>0.75</v>
      </c>
      <c r="Q58" s="53">
        <v>0.75</v>
      </c>
      <c r="R58" s="71">
        <v>0.75</v>
      </c>
      <c r="S58" s="53">
        <v>0.75</v>
      </c>
      <c r="T58" s="71">
        <v>0.75</v>
      </c>
      <c r="U58" s="53">
        <v>0.75</v>
      </c>
      <c r="X58" s="15" t="s">
        <v>50</v>
      </c>
      <c r="Y58" s="24" t="s">
        <v>0</v>
      </c>
      <c r="Z58" s="71">
        <v>0.75</v>
      </c>
      <c r="AA58" s="53">
        <v>0.75</v>
      </c>
      <c r="AB58" s="71">
        <v>0.75</v>
      </c>
      <c r="AC58" s="53">
        <v>0.75</v>
      </c>
      <c r="AD58" s="71">
        <v>0.75</v>
      </c>
      <c r="AE58" s="53">
        <v>0.75</v>
      </c>
      <c r="AF58" s="71">
        <v>0.75</v>
      </c>
      <c r="AG58" s="53">
        <v>0.75</v>
      </c>
      <c r="AH58" s="71">
        <v>0.75</v>
      </c>
      <c r="AI58" s="53">
        <v>0.75</v>
      </c>
      <c r="AJ58" s="71">
        <v>0.75</v>
      </c>
      <c r="AK58" s="53">
        <v>0.75</v>
      </c>
      <c r="AL58" s="71">
        <v>0.75</v>
      </c>
      <c r="AM58" s="53">
        <v>0.75</v>
      </c>
      <c r="AN58" s="71">
        <v>0.75</v>
      </c>
      <c r="AO58" s="53">
        <v>0.75</v>
      </c>
      <c r="AP58" s="71">
        <v>0.75</v>
      </c>
      <c r="AQ58" s="53">
        <v>0.75</v>
      </c>
      <c r="AT58" s="15" t="s">
        <v>50</v>
      </c>
      <c r="AU58" s="24" t="s">
        <v>0</v>
      </c>
      <c r="AV58" s="71">
        <v>0.75</v>
      </c>
      <c r="AW58" s="53">
        <v>0.75</v>
      </c>
      <c r="AX58" s="71">
        <v>0.75</v>
      </c>
      <c r="AY58" s="53">
        <v>0.75</v>
      </c>
      <c r="AZ58" s="71">
        <v>0.75</v>
      </c>
      <c r="BA58" s="53">
        <v>0.75</v>
      </c>
      <c r="BB58" s="71">
        <v>0.75</v>
      </c>
      <c r="BC58" s="53">
        <v>0.75</v>
      </c>
      <c r="BD58" s="71">
        <v>0.75</v>
      </c>
      <c r="BE58" s="53">
        <v>0.75</v>
      </c>
      <c r="BF58" s="71">
        <v>0.75</v>
      </c>
      <c r="BG58" s="53">
        <v>0.75</v>
      </c>
      <c r="BJ58" s="15" t="s">
        <v>50</v>
      </c>
      <c r="BK58" s="24" t="s">
        <v>0</v>
      </c>
      <c r="BL58" s="71">
        <v>0.75</v>
      </c>
      <c r="BM58" s="53">
        <v>0.75</v>
      </c>
      <c r="BN58" s="71">
        <v>0.75</v>
      </c>
      <c r="BO58" s="53">
        <v>0.75</v>
      </c>
      <c r="BP58" s="71">
        <v>0.75</v>
      </c>
      <c r="BQ58" s="53">
        <v>0.75</v>
      </c>
      <c r="BR58" s="71">
        <v>0.75</v>
      </c>
      <c r="BS58" s="53">
        <v>0.75</v>
      </c>
      <c r="BT58" s="71">
        <v>0.75</v>
      </c>
      <c r="BU58" s="53">
        <v>0.75</v>
      </c>
      <c r="BV58" s="71">
        <v>0.75</v>
      </c>
      <c r="BW58" s="53">
        <v>0.75</v>
      </c>
    </row>
    <row r="59" spans="2:75" s="7" customFormat="1" ht="10.5" customHeight="1" x14ac:dyDescent="0.15">
      <c r="B59" s="112" t="s">
        <v>6</v>
      </c>
      <c r="C59" s="113" t="s">
        <v>0</v>
      </c>
      <c r="D59" s="114">
        <v>80.540000000000006</v>
      </c>
      <c r="E59" s="115">
        <v>95.841999999999999</v>
      </c>
      <c r="F59" s="114">
        <v>86.849000000000004</v>
      </c>
      <c r="G59" s="115">
        <v>103.35</v>
      </c>
      <c r="H59" s="114">
        <v>95.12</v>
      </c>
      <c r="I59" s="115">
        <v>113.19199999999999</v>
      </c>
      <c r="J59" s="114">
        <v>80.540000000000006</v>
      </c>
      <c r="K59" s="115">
        <v>95.841999999999999</v>
      </c>
      <c r="L59" s="114">
        <v>86.849000000000004</v>
      </c>
      <c r="M59" s="115">
        <v>103.35</v>
      </c>
      <c r="N59" s="114">
        <v>95.12</v>
      </c>
      <c r="O59" s="115">
        <v>113.19199999999999</v>
      </c>
      <c r="P59" s="114">
        <v>80.540000000000006</v>
      </c>
      <c r="Q59" s="115">
        <v>95.841999999999999</v>
      </c>
      <c r="R59" s="114">
        <v>86.849000000000004</v>
      </c>
      <c r="S59" s="115">
        <v>103.35</v>
      </c>
      <c r="T59" s="114">
        <v>95.12</v>
      </c>
      <c r="U59" s="115">
        <v>113.19199999999999</v>
      </c>
      <c r="X59" s="112" t="s">
        <v>6</v>
      </c>
      <c r="Y59" s="113" t="s">
        <v>0</v>
      </c>
      <c r="Z59" s="114">
        <v>80.540000000000006</v>
      </c>
      <c r="AA59" s="115">
        <v>95.841999999999999</v>
      </c>
      <c r="AB59" s="114">
        <v>86.849000000000004</v>
      </c>
      <c r="AC59" s="115">
        <v>103.35</v>
      </c>
      <c r="AD59" s="114">
        <v>95.12</v>
      </c>
      <c r="AE59" s="115">
        <v>113.19199999999999</v>
      </c>
      <c r="AF59" s="114">
        <v>80.540000000000006</v>
      </c>
      <c r="AG59" s="115">
        <v>95.841999999999999</v>
      </c>
      <c r="AH59" s="114">
        <v>86.849000000000004</v>
      </c>
      <c r="AI59" s="115">
        <v>103.35</v>
      </c>
      <c r="AJ59" s="114">
        <v>95.12</v>
      </c>
      <c r="AK59" s="115">
        <v>113.19199999999999</v>
      </c>
      <c r="AL59" s="114">
        <v>80.540000000000006</v>
      </c>
      <c r="AM59" s="115">
        <v>95.841999999999999</v>
      </c>
      <c r="AN59" s="114">
        <v>86.849000000000004</v>
      </c>
      <c r="AO59" s="115">
        <v>103.35</v>
      </c>
      <c r="AP59" s="114">
        <v>95.12</v>
      </c>
      <c r="AQ59" s="115">
        <v>113.19199999999999</v>
      </c>
      <c r="AT59" s="112" t="s">
        <v>6</v>
      </c>
      <c r="AU59" s="113" t="s">
        <v>0</v>
      </c>
      <c r="AV59" s="114">
        <v>80.540000000000006</v>
      </c>
      <c r="AW59" s="115">
        <v>95.841999999999999</v>
      </c>
      <c r="AX59" s="114">
        <v>86.849000000000004</v>
      </c>
      <c r="AY59" s="115">
        <v>103.35</v>
      </c>
      <c r="AZ59" s="114">
        <v>95.12</v>
      </c>
      <c r="BA59" s="115">
        <v>113.19199999999999</v>
      </c>
      <c r="BB59" s="114">
        <v>80.540000000000006</v>
      </c>
      <c r="BC59" s="115">
        <v>95.841999999999999</v>
      </c>
      <c r="BD59" s="114">
        <v>86.849000000000004</v>
      </c>
      <c r="BE59" s="115">
        <v>103.35</v>
      </c>
      <c r="BF59" s="114">
        <v>95.12</v>
      </c>
      <c r="BG59" s="115">
        <v>113.19199999999999</v>
      </c>
      <c r="BJ59" s="112" t="s">
        <v>6</v>
      </c>
      <c r="BK59" s="113" t="s">
        <v>0</v>
      </c>
      <c r="BL59" s="114">
        <v>80.540000000000006</v>
      </c>
      <c r="BM59" s="115">
        <v>95.841999999999999</v>
      </c>
      <c r="BN59" s="114">
        <v>86.849000000000004</v>
      </c>
      <c r="BO59" s="115">
        <v>103.35</v>
      </c>
      <c r="BP59" s="114">
        <v>95.12</v>
      </c>
      <c r="BQ59" s="115">
        <v>113.19199999999999</v>
      </c>
      <c r="BR59" s="114">
        <v>80.540000000000006</v>
      </c>
      <c r="BS59" s="115">
        <v>95.841999999999999</v>
      </c>
      <c r="BT59" s="114">
        <v>86.849000000000004</v>
      </c>
      <c r="BU59" s="115">
        <v>103.35</v>
      </c>
      <c r="BV59" s="114">
        <v>95.12</v>
      </c>
      <c r="BW59" s="115">
        <v>113.19199999999999</v>
      </c>
    </row>
    <row r="60" spans="2:75" s="7" customFormat="1" ht="10.5" customHeight="1" x14ac:dyDescent="0.15">
      <c r="B60" s="18" t="s">
        <v>25</v>
      </c>
      <c r="C60" s="26" t="s">
        <v>19</v>
      </c>
      <c r="D60" s="71">
        <v>7576.0590000000002</v>
      </c>
      <c r="E60" s="53">
        <v>9015.51</v>
      </c>
      <c r="F60" s="71">
        <v>7576.0590000000002</v>
      </c>
      <c r="G60" s="53">
        <v>9015.51</v>
      </c>
      <c r="H60" s="71">
        <v>7576.0590000000002</v>
      </c>
      <c r="I60" s="53">
        <v>9015.51</v>
      </c>
      <c r="J60" s="71">
        <v>7587.96</v>
      </c>
      <c r="K60" s="53">
        <v>9029.6720000000005</v>
      </c>
      <c r="L60" s="71">
        <v>7587.96</v>
      </c>
      <c r="M60" s="53">
        <v>9029.6720000000005</v>
      </c>
      <c r="N60" s="71">
        <v>7587.96</v>
      </c>
      <c r="O60" s="53">
        <v>9029.6720000000005</v>
      </c>
      <c r="P60" s="71">
        <v>7572.5590000000002</v>
      </c>
      <c r="Q60" s="53">
        <v>9011.3450000000012</v>
      </c>
      <c r="R60" s="71">
        <v>7572.5590000000002</v>
      </c>
      <c r="S60" s="53">
        <v>9011.3450000000012</v>
      </c>
      <c r="T60" s="71">
        <v>7572.5590000000002</v>
      </c>
      <c r="U60" s="53">
        <v>9011.3450000000012</v>
      </c>
      <c r="X60" s="18" t="s">
        <v>25</v>
      </c>
      <c r="Y60" s="26" t="s">
        <v>19</v>
      </c>
      <c r="Z60" s="71">
        <v>7578.1590000000006</v>
      </c>
      <c r="AA60" s="53">
        <v>9018.009</v>
      </c>
      <c r="AB60" s="71">
        <v>7578.1590000000006</v>
      </c>
      <c r="AC60" s="53">
        <v>9018.009</v>
      </c>
      <c r="AD60" s="71">
        <v>7578.1590000000006</v>
      </c>
      <c r="AE60" s="53">
        <v>9018.009</v>
      </c>
      <c r="AF60" s="71">
        <v>7564.8580000000002</v>
      </c>
      <c r="AG60" s="53">
        <v>9002.1810000000005</v>
      </c>
      <c r="AH60" s="71">
        <v>7564.8580000000002</v>
      </c>
      <c r="AI60" s="53">
        <v>9002.1810000000005</v>
      </c>
      <c r="AJ60" s="71">
        <v>7564.8580000000002</v>
      </c>
      <c r="AK60" s="53">
        <v>9002.1810000000005</v>
      </c>
      <c r="AL60" s="71">
        <v>7573.259</v>
      </c>
      <c r="AM60" s="53">
        <v>9012.1779999999999</v>
      </c>
      <c r="AN60" s="71">
        <v>7573.259</v>
      </c>
      <c r="AO60" s="53">
        <v>9012.1779999999999</v>
      </c>
      <c r="AP60" s="71">
        <v>7573.259</v>
      </c>
      <c r="AQ60" s="53">
        <v>9012.1779999999999</v>
      </c>
      <c r="AT60" s="18" t="s">
        <v>25</v>
      </c>
      <c r="AU60" s="26" t="s">
        <v>19</v>
      </c>
      <c r="AV60" s="71">
        <v>7573.259</v>
      </c>
      <c r="AW60" s="53">
        <v>9012.1779999999999</v>
      </c>
      <c r="AX60" s="71">
        <v>7573.259</v>
      </c>
      <c r="AY60" s="53">
        <v>9012.1779999999999</v>
      </c>
      <c r="AZ60" s="71">
        <v>7573.259</v>
      </c>
      <c r="BA60" s="53">
        <v>9012.1779999999999</v>
      </c>
      <c r="BB60" s="71">
        <v>7559.9580000000005</v>
      </c>
      <c r="BC60" s="53">
        <v>8996.3490000000002</v>
      </c>
      <c r="BD60" s="71">
        <v>7559.9580000000005</v>
      </c>
      <c r="BE60" s="53">
        <v>8996.3490000000002</v>
      </c>
      <c r="BF60" s="71">
        <v>7559.9580000000005</v>
      </c>
      <c r="BG60" s="53">
        <v>8996.3490000000002</v>
      </c>
      <c r="BJ60" s="18" t="s">
        <v>25</v>
      </c>
      <c r="BK60" s="26" t="s">
        <v>19</v>
      </c>
      <c r="BL60" s="71">
        <v>7569.7580000000007</v>
      </c>
      <c r="BM60" s="53">
        <v>9008.0120000000006</v>
      </c>
      <c r="BN60" s="71">
        <v>7569.7580000000007</v>
      </c>
      <c r="BO60" s="53">
        <v>9008.0120000000006</v>
      </c>
      <c r="BP60" s="71">
        <v>7569.7580000000007</v>
      </c>
      <c r="BQ60" s="53">
        <v>9008.0120000000006</v>
      </c>
      <c r="BR60" s="71">
        <v>7548.0570000000007</v>
      </c>
      <c r="BS60" s="53">
        <v>8982.1869999999999</v>
      </c>
      <c r="BT60" s="71">
        <v>7548.0570000000007</v>
      </c>
      <c r="BU60" s="53">
        <v>8982.1869999999999</v>
      </c>
      <c r="BV60" s="71">
        <v>7548.0570000000007</v>
      </c>
      <c r="BW60" s="53">
        <v>8982.1869999999999</v>
      </c>
    </row>
    <row r="61" spans="2:75" s="7" customFormat="1" ht="13.5" customHeight="1" thickBot="1" x14ac:dyDescent="0.2">
      <c r="B61" s="36" t="s">
        <v>26</v>
      </c>
      <c r="C61" s="28" t="s">
        <v>19</v>
      </c>
      <c r="D61" s="80">
        <v>21535.346999999998</v>
      </c>
      <c r="E61" s="81">
        <v>25627.063999999998</v>
      </c>
      <c r="F61" s="80">
        <v>21459.681</v>
      </c>
      <c r="G61" s="81">
        <v>25537.021000000001</v>
      </c>
      <c r="H61" s="80">
        <v>21459.681</v>
      </c>
      <c r="I61" s="81">
        <v>25537.021000000001</v>
      </c>
      <c r="J61" s="80">
        <v>21555.116999999998</v>
      </c>
      <c r="K61" s="81">
        <v>25650.588999999996</v>
      </c>
      <c r="L61" s="80">
        <v>21479.450999999997</v>
      </c>
      <c r="M61" s="81">
        <v>25560.545999999998</v>
      </c>
      <c r="N61" s="80">
        <v>21479.450999999997</v>
      </c>
      <c r="O61" s="81">
        <v>25560.545999999998</v>
      </c>
      <c r="P61" s="80">
        <v>21529.532999999999</v>
      </c>
      <c r="Q61" s="81">
        <v>25620.143999999997</v>
      </c>
      <c r="R61" s="80">
        <v>21453.866999999998</v>
      </c>
      <c r="S61" s="81">
        <v>25530.100999999999</v>
      </c>
      <c r="T61" s="80">
        <v>21453.866999999998</v>
      </c>
      <c r="U61" s="81">
        <v>25530.100999999999</v>
      </c>
      <c r="X61" s="36" t="s">
        <v>26</v>
      </c>
      <c r="Y61" s="28" t="s">
        <v>19</v>
      </c>
      <c r="Z61" s="80">
        <v>21538.835999999999</v>
      </c>
      <c r="AA61" s="81">
        <v>25631.214999999997</v>
      </c>
      <c r="AB61" s="80">
        <v>21463.17</v>
      </c>
      <c r="AC61" s="81">
        <v>25541.171999999999</v>
      </c>
      <c r="AD61" s="80">
        <v>21463.17</v>
      </c>
      <c r="AE61" s="81">
        <v>25541.171999999999</v>
      </c>
      <c r="AF61" s="80">
        <v>21516.740999999998</v>
      </c>
      <c r="AG61" s="81">
        <v>25604.921999999999</v>
      </c>
      <c r="AH61" s="80">
        <v>21441.074999999997</v>
      </c>
      <c r="AI61" s="81">
        <v>25514.879000000001</v>
      </c>
      <c r="AJ61" s="80">
        <v>21441.074999999997</v>
      </c>
      <c r="AK61" s="81">
        <v>25514.879000000001</v>
      </c>
      <c r="AL61" s="80">
        <v>21530.696</v>
      </c>
      <c r="AM61" s="81">
        <v>25621.527999999998</v>
      </c>
      <c r="AN61" s="80">
        <v>21455.03</v>
      </c>
      <c r="AO61" s="81">
        <v>25531.485000000001</v>
      </c>
      <c r="AP61" s="80">
        <v>21455.03</v>
      </c>
      <c r="AQ61" s="81">
        <v>25531.485000000001</v>
      </c>
      <c r="AT61" s="36" t="s">
        <v>26</v>
      </c>
      <c r="AU61" s="28" t="s">
        <v>19</v>
      </c>
      <c r="AV61" s="80">
        <v>21530.696</v>
      </c>
      <c r="AW61" s="81">
        <v>25621.527999999998</v>
      </c>
      <c r="AX61" s="80">
        <v>21455.03</v>
      </c>
      <c r="AY61" s="81">
        <v>25531.485000000001</v>
      </c>
      <c r="AZ61" s="80">
        <v>21455.03</v>
      </c>
      <c r="BA61" s="81">
        <v>25531.485000000001</v>
      </c>
      <c r="BB61" s="80">
        <v>21508.600999999999</v>
      </c>
      <c r="BC61" s="81">
        <v>25595.234999999997</v>
      </c>
      <c r="BD61" s="80">
        <v>21432.934999999998</v>
      </c>
      <c r="BE61" s="81">
        <v>25505.191999999999</v>
      </c>
      <c r="BF61" s="80">
        <v>21432.934999999998</v>
      </c>
      <c r="BG61" s="81">
        <v>25505.191999999999</v>
      </c>
      <c r="BJ61" s="36" t="s">
        <v>26</v>
      </c>
      <c r="BK61" s="28" t="s">
        <v>19</v>
      </c>
      <c r="BL61" s="80">
        <v>21524.881000000001</v>
      </c>
      <c r="BM61" s="81">
        <v>25614.608999999997</v>
      </c>
      <c r="BN61" s="80">
        <v>21449.215</v>
      </c>
      <c r="BO61" s="81">
        <v>25524.565999999999</v>
      </c>
      <c r="BP61" s="80">
        <v>21449.215</v>
      </c>
      <c r="BQ61" s="81">
        <v>25524.565999999999</v>
      </c>
      <c r="BR61" s="80">
        <v>21488.830999999998</v>
      </c>
      <c r="BS61" s="81">
        <v>25571.71</v>
      </c>
      <c r="BT61" s="80">
        <v>21413.164999999997</v>
      </c>
      <c r="BU61" s="81">
        <v>25481.667000000001</v>
      </c>
      <c r="BV61" s="80">
        <v>21413.164999999997</v>
      </c>
      <c r="BW61" s="81">
        <v>25481.667000000001</v>
      </c>
    </row>
    <row r="62" spans="2:75" s="7" customFormat="1" ht="10.5" customHeight="1" x14ac:dyDescent="0.2">
      <c r="B62" s="29" t="s">
        <v>136</v>
      </c>
      <c r="C62" s="39"/>
      <c r="D62" s="82"/>
      <c r="E62" s="57"/>
      <c r="F62" s="82"/>
      <c r="G62" s="57"/>
      <c r="H62" s="82"/>
      <c r="I62" s="57"/>
      <c r="J62" s="82"/>
      <c r="K62" s="57"/>
      <c r="L62" s="82"/>
      <c r="M62" s="57"/>
      <c r="N62" s="82"/>
      <c r="O62" s="57"/>
      <c r="P62" s="82"/>
      <c r="Q62" s="57"/>
      <c r="R62" s="82"/>
      <c r="S62" s="57"/>
      <c r="T62" s="82"/>
      <c r="U62" s="57"/>
      <c r="X62" s="29" t="s">
        <v>136</v>
      </c>
      <c r="Y62" s="39"/>
      <c r="Z62" s="82"/>
      <c r="AA62" s="57"/>
      <c r="AB62" s="82"/>
      <c r="AC62" s="57"/>
      <c r="AD62" s="82"/>
      <c r="AE62" s="57"/>
      <c r="AF62" s="82"/>
      <c r="AG62" s="57"/>
      <c r="AH62" s="82"/>
      <c r="AI62" s="57"/>
      <c r="AJ62" s="82"/>
      <c r="AK62" s="57"/>
      <c r="AL62" s="82"/>
      <c r="AM62" s="57"/>
      <c r="AN62" s="82"/>
      <c r="AO62" s="57"/>
      <c r="AP62" s="82"/>
      <c r="AQ62" s="57"/>
      <c r="AT62" s="29" t="s">
        <v>136</v>
      </c>
      <c r="AU62" s="39"/>
      <c r="AV62" s="82"/>
      <c r="AW62" s="57"/>
      <c r="AX62" s="82"/>
      <c r="AY62" s="57"/>
      <c r="AZ62" s="82"/>
      <c r="BA62" s="57"/>
      <c r="BB62" s="82"/>
      <c r="BC62" s="57"/>
      <c r="BD62" s="82"/>
      <c r="BE62" s="57"/>
      <c r="BF62" s="82"/>
      <c r="BG62" s="57"/>
      <c r="BJ62" s="29" t="s">
        <v>136</v>
      </c>
      <c r="BK62" s="39"/>
      <c r="BL62" s="82"/>
      <c r="BM62" s="57"/>
      <c r="BN62" s="82"/>
      <c r="BO62" s="57"/>
      <c r="BP62" s="82"/>
      <c r="BQ62" s="57"/>
      <c r="BR62" s="82"/>
      <c r="BS62" s="57"/>
      <c r="BT62" s="82"/>
      <c r="BU62" s="57"/>
      <c r="BV62" s="82"/>
      <c r="BW62" s="57"/>
    </row>
    <row r="63" spans="2:75" s="7" customFormat="1" ht="10.5" customHeight="1" x14ac:dyDescent="0.2">
      <c r="B63" s="13" t="s">
        <v>29</v>
      </c>
      <c r="C63" s="24" t="s">
        <v>18</v>
      </c>
      <c r="D63" s="71">
        <v>2702.4630000000002</v>
      </c>
      <c r="E63" s="53">
        <v>3215.931</v>
      </c>
      <c r="F63" s="71">
        <v>2702.4630000000002</v>
      </c>
      <c r="G63" s="53">
        <v>3215.931</v>
      </c>
      <c r="H63" s="71">
        <v>2702.4630000000002</v>
      </c>
      <c r="I63" s="53">
        <v>3215.931</v>
      </c>
      <c r="J63" s="71">
        <v>2702.4630000000002</v>
      </c>
      <c r="K63" s="53">
        <v>3215.931</v>
      </c>
      <c r="L63" s="71">
        <v>2702.4630000000002</v>
      </c>
      <c r="M63" s="53">
        <v>3215.931</v>
      </c>
      <c r="N63" s="71">
        <v>2702.4630000000002</v>
      </c>
      <c r="O63" s="53">
        <v>3215.931</v>
      </c>
      <c r="P63" s="71">
        <v>2702.4630000000002</v>
      </c>
      <c r="Q63" s="53">
        <v>3215.931</v>
      </c>
      <c r="R63" s="71">
        <v>2702.4630000000002</v>
      </c>
      <c r="S63" s="53">
        <v>3215.931</v>
      </c>
      <c r="T63" s="71">
        <v>2702.4630000000002</v>
      </c>
      <c r="U63" s="53">
        <v>3215.931</v>
      </c>
      <c r="X63" s="13" t="s">
        <v>29</v>
      </c>
      <c r="Y63" s="24" t="s">
        <v>18</v>
      </c>
      <c r="Z63" s="71">
        <v>2702.4630000000002</v>
      </c>
      <c r="AA63" s="53">
        <v>3215.931</v>
      </c>
      <c r="AB63" s="71">
        <v>2702.4630000000002</v>
      </c>
      <c r="AC63" s="53">
        <v>3215.931</v>
      </c>
      <c r="AD63" s="71">
        <v>2702.4630000000002</v>
      </c>
      <c r="AE63" s="53">
        <v>3215.931</v>
      </c>
      <c r="AF63" s="71">
        <v>2702.4630000000002</v>
      </c>
      <c r="AG63" s="53">
        <v>3215.931</v>
      </c>
      <c r="AH63" s="71">
        <v>2702.4630000000002</v>
      </c>
      <c r="AI63" s="53">
        <v>3215.931</v>
      </c>
      <c r="AJ63" s="71">
        <v>2702.4630000000002</v>
      </c>
      <c r="AK63" s="53">
        <v>3215.931</v>
      </c>
      <c r="AL63" s="71">
        <v>2702.4630000000002</v>
      </c>
      <c r="AM63" s="53">
        <v>3215.931</v>
      </c>
      <c r="AN63" s="71">
        <v>2702.4630000000002</v>
      </c>
      <c r="AO63" s="53">
        <v>3215.931</v>
      </c>
      <c r="AP63" s="71">
        <v>2702.4630000000002</v>
      </c>
      <c r="AQ63" s="53">
        <v>3215.931</v>
      </c>
      <c r="AT63" s="13" t="s">
        <v>29</v>
      </c>
      <c r="AU63" s="24" t="s">
        <v>18</v>
      </c>
      <c r="AV63" s="71">
        <v>2702.4630000000002</v>
      </c>
      <c r="AW63" s="53">
        <v>3215.931</v>
      </c>
      <c r="AX63" s="71">
        <v>2702.4630000000002</v>
      </c>
      <c r="AY63" s="53">
        <v>3215.931</v>
      </c>
      <c r="AZ63" s="71">
        <v>2702.4630000000002</v>
      </c>
      <c r="BA63" s="53">
        <v>3215.931</v>
      </c>
      <c r="BB63" s="71">
        <v>2702.4630000000002</v>
      </c>
      <c r="BC63" s="53">
        <v>3215.931</v>
      </c>
      <c r="BD63" s="71">
        <v>2702.4630000000002</v>
      </c>
      <c r="BE63" s="53">
        <v>3215.931</v>
      </c>
      <c r="BF63" s="71">
        <v>2702.4630000000002</v>
      </c>
      <c r="BG63" s="53">
        <v>3215.931</v>
      </c>
      <c r="BJ63" s="13" t="s">
        <v>29</v>
      </c>
      <c r="BK63" s="24" t="s">
        <v>18</v>
      </c>
      <c r="BL63" s="71">
        <v>2702.4630000000002</v>
      </c>
      <c r="BM63" s="53">
        <v>3215.931</v>
      </c>
      <c r="BN63" s="71">
        <v>2702.4630000000002</v>
      </c>
      <c r="BO63" s="53">
        <v>3215.931</v>
      </c>
      <c r="BP63" s="71">
        <v>2702.4630000000002</v>
      </c>
      <c r="BQ63" s="53">
        <v>3215.931</v>
      </c>
      <c r="BR63" s="71">
        <v>2702.4630000000002</v>
      </c>
      <c r="BS63" s="53">
        <v>3215.931</v>
      </c>
      <c r="BT63" s="71">
        <v>2702.4630000000002</v>
      </c>
      <c r="BU63" s="53">
        <v>3215.931</v>
      </c>
      <c r="BV63" s="71">
        <v>2702.4630000000002</v>
      </c>
      <c r="BW63" s="53">
        <v>3215.931</v>
      </c>
    </row>
    <row r="64" spans="2:75" s="5" customFormat="1" ht="10.5" customHeight="1" x14ac:dyDescent="0.2">
      <c r="B64" s="51" t="s">
        <v>50</v>
      </c>
      <c r="C64" s="52" t="s">
        <v>0</v>
      </c>
      <c r="D64" s="111">
        <v>0.75</v>
      </c>
      <c r="E64" s="106">
        <v>0.75</v>
      </c>
      <c r="F64" s="111">
        <v>0.75</v>
      </c>
      <c r="G64" s="106">
        <v>0.75</v>
      </c>
      <c r="H64" s="111">
        <v>0.75</v>
      </c>
      <c r="I64" s="106">
        <v>0.75</v>
      </c>
      <c r="J64" s="111">
        <v>0.75</v>
      </c>
      <c r="K64" s="106">
        <v>0.75</v>
      </c>
      <c r="L64" s="111">
        <v>0.75</v>
      </c>
      <c r="M64" s="106">
        <v>0.75</v>
      </c>
      <c r="N64" s="111">
        <v>0.75</v>
      </c>
      <c r="O64" s="106">
        <v>0.75</v>
      </c>
      <c r="P64" s="111">
        <v>0.75</v>
      </c>
      <c r="Q64" s="106">
        <v>0.75</v>
      </c>
      <c r="R64" s="111">
        <v>0.75</v>
      </c>
      <c r="S64" s="106">
        <v>0.75</v>
      </c>
      <c r="T64" s="111">
        <v>0.75</v>
      </c>
      <c r="U64" s="106">
        <v>0.75</v>
      </c>
      <c r="X64" s="51" t="s">
        <v>50</v>
      </c>
      <c r="Y64" s="52" t="s">
        <v>0</v>
      </c>
      <c r="Z64" s="111">
        <v>0.75</v>
      </c>
      <c r="AA64" s="106">
        <v>0.75</v>
      </c>
      <c r="AB64" s="111">
        <v>0.75</v>
      </c>
      <c r="AC64" s="106">
        <v>0.75</v>
      </c>
      <c r="AD64" s="111">
        <v>0.75</v>
      </c>
      <c r="AE64" s="106">
        <v>0.75</v>
      </c>
      <c r="AF64" s="111">
        <v>0.75</v>
      </c>
      <c r="AG64" s="106">
        <v>0.75</v>
      </c>
      <c r="AH64" s="111">
        <v>0.75</v>
      </c>
      <c r="AI64" s="106">
        <v>0.75</v>
      </c>
      <c r="AJ64" s="111">
        <v>0.75</v>
      </c>
      <c r="AK64" s="106">
        <v>0.75</v>
      </c>
      <c r="AL64" s="111">
        <v>0.75</v>
      </c>
      <c r="AM64" s="106">
        <v>0.75</v>
      </c>
      <c r="AN64" s="111">
        <v>0.75</v>
      </c>
      <c r="AO64" s="106">
        <v>0.75</v>
      </c>
      <c r="AP64" s="111">
        <v>0.75</v>
      </c>
      <c r="AQ64" s="106">
        <v>0.75</v>
      </c>
      <c r="AT64" s="51" t="s">
        <v>50</v>
      </c>
      <c r="AU64" s="52" t="s">
        <v>0</v>
      </c>
      <c r="AV64" s="111">
        <v>0.75</v>
      </c>
      <c r="AW64" s="106">
        <v>0.75</v>
      </c>
      <c r="AX64" s="111">
        <v>0.75</v>
      </c>
      <c r="AY64" s="106">
        <v>0.75</v>
      </c>
      <c r="AZ64" s="111">
        <v>0.75</v>
      </c>
      <c r="BA64" s="106">
        <v>0.75</v>
      </c>
      <c r="BB64" s="111">
        <v>0.75</v>
      </c>
      <c r="BC64" s="106">
        <v>0.75</v>
      </c>
      <c r="BD64" s="111">
        <v>0.75</v>
      </c>
      <c r="BE64" s="106">
        <v>0.75</v>
      </c>
      <c r="BF64" s="111">
        <v>0.75</v>
      </c>
      <c r="BG64" s="106">
        <v>0.75</v>
      </c>
      <c r="BJ64" s="51" t="s">
        <v>50</v>
      </c>
      <c r="BK64" s="52" t="s">
        <v>0</v>
      </c>
      <c r="BL64" s="111">
        <v>0.75</v>
      </c>
      <c r="BM64" s="106">
        <v>0.75</v>
      </c>
      <c r="BN64" s="111">
        <v>0.75</v>
      </c>
      <c r="BO64" s="106">
        <v>0.75</v>
      </c>
      <c r="BP64" s="111">
        <v>0.75</v>
      </c>
      <c r="BQ64" s="106">
        <v>0.75</v>
      </c>
      <c r="BR64" s="111">
        <v>0.75</v>
      </c>
      <c r="BS64" s="106">
        <v>0.75</v>
      </c>
      <c r="BT64" s="111">
        <v>0.75</v>
      </c>
      <c r="BU64" s="106">
        <v>0.75</v>
      </c>
      <c r="BV64" s="111">
        <v>0.75</v>
      </c>
      <c r="BW64" s="106">
        <v>0.75</v>
      </c>
    </row>
    <row r="65" spans="2:75" s="4" customFormat="1" ht="10.5" customHeight="1" x14ac:dyDescent="0.15">
      <c r="B65" s="18" t="s">
        <v>6</v>
      </c>
      <c r="C65" s="26" t="s">
        <v>0</v>
      </c>
      <c r="D65" s="71">
        <v>80.540000000000006</v>
      </c>
      <c r="E65" s="53">
        <v>95.841999999999999</v>
      </c>
      <c r="F65" s="71">
        <v>86.849000000000004</v>
      </c>
      <c r="G65" s="53">
        <v>103.35</v>
      </c>
      <c r="H65" s="71">
        <v>95.12</v>
      </c>
      <c r="I65" s="53">
        <v>113.19199999999999</v>
      </c>
      <c r="J65" s="71">
        <v>80.540000000000006</v>
      </c>
      <c r="K65" s="53">
        <v>95.841999999999999</v>
      </c>
      <c r="L65" s="71">
        <v>86.849000000000004</v>
      </c>
      <c r="M65" s="53">
        <v>103.35</v>
      </c>
      <c r="N65" s="71">
        <v>95.12</v>
      </c>
      <c r="O65" s="53">
        <v>113.19199999999999</v>
      </c>
      <c r="P65" s="71">
        <v>80.540000000000006</v>
      </c>
      <c r="Q65" s="53">
        <v>95.841999999999999</v>
      </c>
      <c r="R65" s="71">
        <v>86.849000000000004</v>
      </c>
      <c r="S65" s="53">
        <v>103.35</v>
      </c>
      <c r="T65" s="71">
        <v>95.12</v>
      </c>
      <c r="U65" s="53">
        <v>113.19199999999999</v>
      </c>
      <c r="X65" s="18" t="s">
        <v>6</v>
      </c>
      <c r="Y65" s="26" t="s">
        <v>0</v>
      </c>
      <c r="Z65" s="71">
        <v>80.540000000000006</v>
      </c>
      <c r="AA65" s="53">
        <v>95.841999999999999</v>
      </c>
      <c r="AB65" s="71">
        <v>86.849000000000004</v>
      </c>
      <c r="AC65" s="53">
        <v>103.35</v>
      </c>
      <c r="AD65" s="71">
        <v>95.12</v>
      </c>
      <c r="AE65" s="53">
        <v>113.19199999999999</v>
      </c>
      <c r="AF65" s="71">
        <v>80.540000000000006</v>
      </c>
      <c r="AG65" s="53">
        <v>95.841999999999999</v>
      </c>
      <c r="AH65" s="71">
        <v>86.849000000000004</v>
      </c>
      <c r="AI65" s="53">
        <v>103.35</v>
      </c>
      <c r="AJ65" s="71">
        <v>95.12</v>
      </c>
      <c r="AK65" s="53">
        <v>113.19199999999999</v>
      </c>
      <c r="AL65" s="71">
        <v>80.540000000000006</v>
      </c>
      <c r="AM65" s="53">
        <v>95.841999999999999</v>
      </c>
      <c r="AN65" s="71">
        <v>86.849000000000004</v>
      </c>
      <c r="AO65" s="53">
        <v>103.35</v>
      </c>
      <c r="AP65" s="71">
        <v>95.12</v>
      </c>
      <c r="AQ65" s="53">
        <v>113.19199999999999</v>
      </c>
      <c r="AT65" s="18" t="s">
        <v>6</v>
      </c>
      <c r="AU65" s="26" t="s">
        <v>0</v>
      </c>
      <c r="AV65" s="71">
        <v>80.540000000000006</v>
      </c>
      <c r="AW65" s="53">
        <v>95.841999999999999</v>
      </c>
      <c r="AX65" s="71">
        <v>86.849000000000004</v>
      </c>
      <c r="AY65" s="53">
        <v>103.35</v>
      </c>
      <c r="AZ65" s="71">
        <v>95.12</v>
      </c>
      <c r="BA65" s="53">
        <v>113.19199999999999</v>
      </c>
      <c r="BB65" s="71">
        <v>80.540000000000006</v>
      </c>
      <c r="BC65" s="53">
        <v>95.841999999999999</v>
      </c>
      <c r="BD65" s="71">
        <v>86.849000000000004</v>
      </c>
      <c r="BE65" s="53">
        <v>103.35</v>
      </c>
      <c r="BF65" s="71">
        <v>95.12</v>
      </c>
      <c r="BG65" s="53">
        <v>113.19199999999999</v>
      </c>
      <c r="BJ65" s="18" t="s">
        <v>6</v>
      </c>
      <c r="BK65" s="26" t="s">
        <v>0</v>
      </c>
      <c r="BL65" s="71">
        <v>80.540000000000006</v>
      </c>
      <c r="BM65" s="53">
        <v>95.841999999999999</v>
      </c>
      <c r="BN65" s="71">
        <v>86.849000000000004</v>
      </c>
      <c r="BO65" s="53">
        <v>103.35</v>
      </c>
      <c r="BP65" s="71">
        <v>95.12</v>
      </c>
      <c r="BQ65" s="53">
        <v>113.19199999999999</v>
      </c>
      <c r="BR65" s="71">
        <v>80.540000000000006</v>
      </c>
      <c r="BS65" s="53">
        <v>95.841999999999999</v>
      </c>
      <c r="BT65" s="71">
        <v>86.849000000000004</v>
      </c>
      <c r="BU65" s="53">
        <v>103.35</v>
      </c>
      <c r="BV65" s="71">
        <v>95.12</v>
      </c>
      <c r="BW65" s="53">
        <v>113.19199999999999</v>
      </c>
    </row>
    <row r="66" spans="2:75" s="4" customFormat="1" ht="10.5" customHeight="1" x14ac:dyDescent="0.15">
      <c r="B66" s="18" t="s">
        <v>13</v>
      </c>
      <c r="C66" s="26" t="s">
        <v>19</v>
      </c>
      <c r="D66" s="71">
        <v>8950.4619999999995</v>
      </c>
      <c r="E66" s="53">
        <v>10651.05</v>
      </c>
      <c r="F66" s="71">
        <v>8874.7960000000003</v>
      </c>
      <c r="G66" s="53">
        <v>10561.007</v>
      </c>
      <c r="H66" s="71">
        <v>8874.7960000000003</v>
      </c>
      <c r="I66" s="53">
        <v>10561.007</v>
      </c>
      <c r="J66" s="71">
        <v>8950.4619999999995</v>
      </c>
      <c r="K66" s="53">
        <v>10651.05</v>
      </c>
      <c r="L66" s="71">
        <v>8874.7960000000003</v>
      </c>
      <c r="M66" s="53">
        <v>10561.007</v>
      </c>
      <c r="N66" s="71">
        <v>8874.7960000000003</v>
      </c>
      <c r="O66" s="53">
        <v>10561.007</v>
      </c>
      <c r="P66" s="71">
        <v>8950.4619999999995</v>
      </c>
      <c r="Q66" s="53">
        <v>10651.05</v>
      </c>
      <c r="R66" s="71">
        <v>8874.7960000000003</v>
      </c>
      <c r="S66" s="53">
        <v>10561.007</v>
      </c>
      <c r="T66" s="71">
        <v>8874.7960000000003</v>
      </c>
      <c r="U66" s="53">
        <v>10561.007</v>
      </c>
      <c r="X66" s="18" t="s">
        <v>13</v>
      </c>
      <c r="Y66" s="26" t="s">
        <v>19</v>
      </c>
      <c r="Z66" s="71">
        <v>8950.4619999999995</v>
      </c>
      <c r="AA66" s="53">
        <v>10651.05</v>
      </c>
      <c r="AB66" s="71">
        <v>8874.7960000000003</v>
      </c>
      <c r="AC66" s="53">
        <v>10561.007</v>
      </c>
      <c r="AD66" s="71">
        <v>8874.7960000000003</v>
      </c>
      <c r="AE66" s="53">
        <v>10561.007</v>
      </c>
      <c r="AF66" s="71">
        <v>8950.4619999999995</v>
      </c>
      <c r="AG66" s="53">
        <v>10651.05</v>
      </c>
      <c r="AH66" s="71">
        <v>8874.7960000000003</v>
      </c>
      <c r="AI66" s="53">
        <v>10561.007</v>
      </c>
      <c r="AJ66" s="71">
        <v>8874.7960000000003</v>
      </c>
      <c r="AK66" s="53">
        <v>10561.007</v>
      </c>
      <c r="AL66" s="71">
        <v>8950.4619999999995</v>
      </c>
      <c r="AM66" s="53">
        <v>10651.05</v>
      </c>
      <c r="AN66" s="71">
        <v>8874.7960000000003</v>
      </c>
      <c r="AO66" s="53">
        <v>10561.007</v>
      </c>
      <c r="AP66" s="71">
        <v>8874.7960000000003</v>
      </c>
      <c r="AQ66" s="53">
        <v>10561.007</v>
      </c>
      <c r="AT66" s="18" t="s">
        <v>13</v>
      </c>
      <c r="AU66" s="26" t="s">
        <v>19</v>
      </c>
      <c r="AV66" s="71">
        <v>8950.4619999999995</v>
      </c>
      <c r="AW66" s="53">
        <v>10651.05</v>
      </c>
      <c r="AX66" s="71">
        <v>8874.7960000000003</v>
      </c>
      <c r="AY66" s="53">
        <v>10561.007</v>
      </c>
      <c r="AZ66" s="71">
        <v>8874.7960000000003</v>
      </c>
      <c r="BA66" s="53">
        <v>10561.007</v>
      </c>
      <c r="BB66" s="71">
        <v>8950.4619999999995</v>
      </c>
      <c r="BC66" s="53">
        <v>10651.05</v>
      </c>
      <c r="BD66" s="71">
        <v>8874.7960000000003</v>
      </c>
      <c r="BE66" s="53">
        <v>10561.007</v>
      </c>
      <c r="BF66" s="71">
        <v>8874.7960000000003</v>
      </c>
      <c r="BG66" s="53">
        <v>10561.007</v>
      </c>
      <c r="BJ66" s="18" t="s">
        <v>13</v>
      </c>
      <c r="BK66" s="26" t="s">
        <v>19</v>
      </c>
      <c r="BL66" s="71">
        <v>8950.4619999999995</v>
      </c>
      <c r="BM66" s="53">
        <v>10651.05</v>
      </c>
      <c r="BN66" s="71">
        <v>8874.7960000000003</v>
      </c>
      <c r="BO66" s="53">
        <v>10561.007</v>
      </c>
      <c r="BP66" s="71">
        <v>8874.7960000000003</v>
      </c>
      <c r="BQ66" s="53">
        <v>10561.007</v>
      </c>
      <c r="BR66" s="71">
        <v>8950.4619999999995</v>
      </c>
      <c r="BS66" s="53">
        <v>10651.05</v>
      </c>
      <c r="BT66" s="71">
        <v>8874.7960000000003</v>
      </c>
      <c r="BU66" s="53">
        <v>10561.007</v>
      </c>
      <c r="BV66" s="71">
        <v>8874.7960000000003</v>
      </c>
      <c r="BW66" s="53">
        <v>10561.007</v>
      </c>
    </row>
    <row r="67" spans="2:75" s="4" customFormat="1" ht="21" x14ac:dyDescent="0.15">
      <c r="B67" s="18" t="s">
        <v>14</v>
      </c>
      <c r="C67" s="26" t="s">
        <v>19</v>
      </c>
      <c r="D67" s="71">
        <v>12584.885</v>
      </c>
      <c r="E67" s="53">
        <v>14976.012999999999</v>
      </c>
      <c r="F67" s="71">
        <v>12584.885</v>
      </c>
      <c r="G67" s="53">
        <v>14976.012999999999</v>
      </c>
      <c r="H67" s="71">
        <v>12584.885</v>
      </c>
      <c r="I67" s="53">
        <v>14976.012999999999</v>
      </c>
      <c r="J67" s="71">
        <v>12604.654</v>
      </c>
      <c r="K67" s="53">
        <v>14999.538999999999</v>
      </c>
      <c r="L67" s="71">
        <v>12604.654</v>
      </c>
      <c r="M67" s="53">
        <v>14999.538999999999</v>
      </c>
      <c r="N67" s="71">
        <v>12604.654</v>
      </c>
      <c r="O67" s="53">
        <v>14999.538999999999</v>
      </c>
      <c r="P67" s="71">
        <v>12579.071</v>
      </c>
      <c r="Q67" s="53">
        <v>14969.093999999999</v>
      </c>
      <c r="R67" s="71">
        <v>12579.071</v>
      </c>
      <c r="S67" s="53">
        <v>14969.093999999999</v>
      </c>
      <c r="T67" s="71">
        <v>12579.071</v>
      </c>
      <c r="U67" s="53">
        <v>14969.093999999999</v>
      </c>
      <c r="X67" s="18" t="s">
        <v>14</v>
      </c>
      <c r="Y67" s="26" t="s">
        <v>19</v>
      </c>
      <c r="Z67" s="71">
        <v>12588.374</v>
      </c>
      <c r="AA67" s="53">
        <v>14980.164999999999</v>
      </c>
      <c r="AB67" s="71">
        <v>12588.374</v>
      </c>
      <c r="AC67" s="53">
        <v>14980.164999999999</v>
      </c>
      <c r="AD67" s="71">
        <v>12588.374</v>
      </c>
      <c r="AE67" s="53">
        <v>14980.164999999999</v>
      </c>
      <c r="AF67" s="71">
        <v>12566.279</v>
      </c>
      <c r="AG67" s="53">
        <v>14953.871999999999</v>
      </c>
      <c r="AH67" s="71">
        <v>12566.279</v>
      </c>
      <c r="AI67" s="53">
        <v>14953.871999999999</v>
      </c>
      <c r="AJ67" s="71">
        <v>12566.279</v>
      </c>
      <c r="AK67" s="53">
        <v>14953.871999999999</v>
      </c>
      <c r="AL67" s="71">
        <v>12580.234</v>
      </c>
      <c r="AM67" s="53">
        <v>14970.477999999999</v>
      </c>
      <c r="AN67" s="71">
        <v>12580.234</v>
      </c>
      <c r="AO67" s="53">
        <v>14970.477999999999</v>
      </c>
      <c r="AP67" s="71">
        <v>12580.234</v>
      </c>
      <c r="AQ67" s="53">
        <v>14970.477999999999</v>
      </c>
      <c r="AT67" s="18" t="s">
        <v>14</v>
      </c>
      <c r="AU67" s="26" t="s">
        <v>19</v>
      </c>
      <c r="AV67" s="71">
        <v>12580.234</v>
      </c>
      <c r="AW67" s="53">
        <v>14970.477999999999</v>
      </c>
      <c r="AX67" s="71">
        <v>12580.234</v>
      </c>
      <c r="AY67" s="53">
        <v>14970.477999999999</v>
      </c>
      <c r="AZ67" s="71">
        <v>12580.234</v>
      </c>
      <c r="BA67" s="53">
        <v>14970.477999999999</v>
      </c>
      <c r="BB67" s="71">
        <v>12558.138000000001</v>
      </c>
      <c r="BC67" s="53">
        <v>14944.184999999999</v>
      </c>
      <c r="BD67" s="71">
        <v>12558.138000000001</v>
      </c>
      <c r="BE67" s="53">
        <v>14944.184999999999</v>
      </c>
      <c r="BF67" s="71">
        <v>12558.138000000001</v>
      </c>
      <c r="BG67" s="53">
        <v>14944.184999999999</v>
      </c>
      <c r="BJ67" s="18" t="s">
        <v>14</v>
      </c>
      <c r="BK67" s="26" t="s">
        <v>19</v>
      </c>
      <c r="BL67" s="71">
        <v>12574.419</v>
      </c>
      <c r="BM67" s="53">
        <v>14963.558999999999</v>
      </c>
      <c r="BN67" s="71">
        <v>12574.419</v>
      </c>
      <c r="BO67" s="53">
        <v>14963.558999999999</v>
      </c>
      <c r="BP67" s="71">
        <v>12574.419</v>
      </c>
      <c r="BQ67" s="53">
        <v>14963.558999999999</v>
      </c>
      <c r="BR67" s="71">
        <v>12538.369000000001</v>
      </c>
      <c r="BS67" s="53">
        <v>14920.659</v>
      </c>
      <c r="BT67" s="71">
        <v>12538.369000000001</v>
      </c>
      <c r="BU67" s="53">
        <v>14920.659</v>
      </c>
      <c r="BV67" s="71">
        <v>12538.369000000001</v>
      </c>
      <c r="BW67" s="53">
        <v>14920.659</v>
      </c>
    </row>
    <row r="68" spans="2:75" s="4" customFormat="1" ht="21.75" thickBot="1" x14ac:dyDescent="0.2">
      <c r="B68" s="36" t="s">
        <v>9</v>
      </c>
      <c r="C68" s="28" t="s">
        <v>19</v>
      </c>
      <c r="D68" s="80">
        <v>7576.0590000000002</v>
      </c>
      <c r="E68" s="81">
        <v>9015.51</v>
      </c>
      <c r="F68" s="80">
        <v>7576.0590000000002</v>
      </c>
      <c r="G68" s="81">
        <v>9015.51</v>
      </c>
      <c r="H68" s="80">
        <v>7576.0590000000002</v>
      </c>
      <c r="I68" s="81">
        <v>9015.51</v>
      </c>
      <c r="J68" s="80">
        <v>7587.96</v>
      </c>
      <c r="K68" s="81">
        <v>9029.6720000000005</v>
      </c>
      <c r="L68" s="80">
        <v>7587.96</v>
      </c>
      <c r="M68" s="81">
        <v>9029.6720000000005</v>
      </c>
      <c r="N68" s="80">
        <v>7587.96</v>
      </c>
      <c r="O68" s="81">
        <v>9029.6720000000005</v>
      </c>
      <c r="P68" s="80">
        <v>7572.5590000000002</v>
      </c>
      <c r="Q68" s="81">
        <v>9011.3450000000012</v>
      </c>
      <c r="R68" s="80">
        <v>7572.5590000000002</v>
      </c>
      <c r="S68" s="81">
        <v>9011.3450000000012</v>
      </c>
      <c r="T68" s="80">
        <v>7572.5590000000002</v>
      </c>
      <c r="U68" s="81">
        <v>9011.3450000000012</v>
      </c>
      <c r="X68" s="36" t="s">
        <v>9</v>
      </c>
      <c r="Y68" s="28" t="s">
        <v>19</v>
      </c>
      <c r="Z68" s="80">
        <v>7578.1590000000006</v>
      </c>
      <c r="AA68" s="81">
        <v>9018.009</v>
      </c>
      <c r="AB68" s="80">
        <v>7578.1590000000006</v>
      </c>
      <c r="AC68" s="81">
        <v>9018.009</v>
      </c>
      <c r="AD68" s="80">
        <v>7578.1590000000006</v>
      </c>
      <c r="AE68" s="81">
        <v>9018.009</v>
      </c>
      <c r="AF68" s="80">
        <v>7564.8580000000002</v>
      </c>
      <c r="AG68" s="81">
        <v>9002.1810000000005</v>
      </c>
      <c r="AH68" s="80">
        <v>7564.8580000000002</v>
      </c>
      <c r="AI68" s="81">
        <v>9002.1810000000005</v>
      </c>
      <c r="AJ68" s="80">
        <v>7564.8580000000002</v>
      </c>
      <c r="AK68" s="81">
        <v>9002.1810000000005</v>
      </c>
      <c r="AL68" s="80">
        <v>7573.259</v>
      </c>
      <c r="AM68" s="81">
        <v>9012.1779999999999</v>
      </c>
      <c r="AN68" s="80">
        <v>7573.259</v>
      </c>
      <c r="AO68" s="81">
        <v>9012.1779999999999</v>
      </c>
      <c r="AP68" s="80">
        <v>7573.259</v>
      </c>
      <c r="AQ68" s="81">
        <v>9012.1779999999999</v>
      </c>
      <c r="AT68" s="36" t="s">
        <v>9</v>
      </c>
      <c r="AU68" s="28" t="s">
        <v>19</v>
      </c>
      <c r="AV68" s="80">
        <v>7573.259</v>
      </c>
      <c r="AW68" s="81">
        <v>9012.1779999999999</v>
      </c>
      <c r="AX68" s="80">
        <v>7573.259</v>
      </c>
      <c r="AY68" s="81">
        <v>9012.1779999999999</v>
      </c>
      <c r="AZ68" s="80">
        <v>7573.259</v>
      </c>
      <c r="BA68" s="81">
        <v>9012.1779999999999</v>
      </c>
      <c r="BB68" s="80">
        <v>7559.9580000000005</v>
      </c>
      <c r="BC68" s="81">
        <v>8996.3490000000002</v>
      </c>
      <c r="BD68" s="80">
        <v>7559.9580000000005</v>
      </c>
      <c r="BE68" s="81">
        <v>8996.3490000000002</v>
      </c>
      <c r="BF68" s="80">
        <v>7559.9580000000005</v>
      </c>
      <c r="BG68" s="81">
        <v>8996.3490000000002</v>
      </c>
      <c r="BJ68" s="36" t="s">
        <v>9</v>
      </c>
      <c r="BK68" s="28" t="s">
        <v>19</v>
      </c>
      <c r="BL68" s="80">
        <v>7569.7580000000007</v>
      </c>
      <c r="BM68" s="81">
        <v>9008.0120000000006</v>
      </c>
      <c r="BN68" s="80">
        <v>7569.7580000000007</v>
      </c>
      <c r="BO68" s="81">
        <v>9008.0120000000006</v>
      </c>
      <c r="BP68" s="80">
        <v>7569.7580000000007</v>
      </c>
      <c r="BQ68" s="81">
        <v>9008.0120000000006</v>
      </c>
      <c r="BR68" s="80">
        <v>7548.0570000000007</v>
      </c>
      <c r="BS68" s="81">
        <v>8982.1869999999999</v>
      </c>
      <c r="BT68" s="80">
        <v>7548.0570000000007</v>
      </c>
      <c r="BU68" s="81">
        <v>8982.1869999999999</v>
      </c>
      <c r="BV68" s="80">
        <v>7548.0570000000007</v>
      </c>
      <c r="BW68" s="81">
        <v>8982.1869999999999</v>
      </c>
    </row>
    <row r="69" spans="2:75" s="7" customFormat="1" ht="10.5" customHeight="1" x14ac:dyDescent="0.2">
      <c r="B69" s="37" t="s">
        <v>15</v>
      </c>
      <c r="C69" s="38"/>
      <c r="D69" s="82"/>
      <c r="E69" s="57"/>
      <c r="F69" s="82"/>
      <c r="G69" s="57"/>
      <c r="H69" s="82"/>
      <c r="I69" s="57"/>
      <c r="J69" s="82"/>
      <c r="K69" s="57"/>
      <c r="L69" s="82"/>
      <c r="M69" s="57"/>
      <c r="N69" s="82"/>
      <c r="O69" s="57"/>
      <c r="P69" s="82"/>
      <c r="Q69" s="57"/>
      <c r="R69" s="82"/>
      <c r="S69" s="57"/>
      <c r="T69" s="82"/>
      <c r="U69" s="57"/>
      <c r="X69" s="37" t="s">
        <v>15</v>
      </c>
      <c r="Y69" s="38"/>
      <c r="Z69" s="82"/>
      <c r="AA69" s="57"/>
      <c r="AB69" s="82"/>
      <c r="AC69" s="57"/>
      <c r="AD69" s="82"/>
      <c r="AE69" s="57"/>
      <c r="AF69" s="82"/>
      <c r="AG69" s="57"/>
      <c r="AH69" s="82"/>
      <c r="AI69" s="57"/>
      <c r="AJ69" s="82"/>
      <c r="AK69" s="57"/>
      <c r="AL69" s="82"/>
      <c r="AM69" s="57"/>
      <c r="AN69" s="82"/>
      <c r="AO69" s="57"/>
      <c r="AP69" s="82"/>
      <c r="AQ69" s="57"/>
      <c r="AT69" s="37" t="s">
        <v>15</v>
      </c>
      <c r="AU69" s="38"/>
      <c r="AV69" s="82"/>
      <c r="AW69" s="57"/>
      <c r="AX69" s="82"/>
      <c r="AY69" s="57"/>
      <c r="AZ69" s="82"/>
      <c r="BA69" s="57"/>
      <c r="BB69" s="82"/>
      <c r="BC69" s="57"/>
      <c r="BD69" s="82"/>
      <c r="BE69" s="57"/>
      <c r="BF69" s="82"/>
      <c r="BG69" s="57"/>
      <c r="BJ69" s="37" t="s">
        <v>15</v>
      </c>
      <c r="BK69" s="38"/>
      <c r="BL69" s="82"/>
      <c r="BM69" s="57"/>
      <c r="BN69" s="82"/>
      <c r="BO69" s="57"/>
      <c r="BP69" s="82"/>
      <c r="BQ69" s="57"/>
      <c r="BR69" s="82"/>
      <c r="BS69" s="57"/>
      <c r="BT69" s="82"/>
      <c r="BU69" s="57"/>
      <c r="BV69" s="82"/>
      <c r="BW69" s="57"/>
    </row>
    <row r="70" spans="2:75" s="7" customFormat="1" ht="10.5" customHeight="1" x14ac:dyDescent="0.2">
      <c r="B70" s="13" t="s">
        <v>43</v>
      </c>
      <c r="C70" s="24" t="s">
        <v>18</v>
      </c>
      <c r="D70" s="71">
        <v>1488.692</v>
      </c>
      <c r="E70" s="53">
        <v>1771.5429999999999</v>
      </c>
      <c r="F70" s="71">
        <v>1488.692</v>
      </c>
      <c r="G70" s="53">
        <v>1771.5429999999999</v>
      </c>
      <c r="H70" s="71">
        <v>1488.692</v>
      </c>
      <c r="I70" s="53">
        <v>1771.5429999999999</v>
      </c>
      <c r="J70" s="71">
        <v>1488.692</v>
      </c>
      <c r="K70" s="53">
        <v>1771.5429999999999</v>
      </c>
      <c r="L70" s="71">
        <v>1488.692</v>
      </c>
      <c r="M70" s="53">
        <v>1771.5429999999999</v>
      </c>
      <c r="N70" s="71">
        <v>1488.692</v>
      </c>
      <c r="O70" s="53">
        <v>1771.5429999999999</v>
      </c>
      <c r="P70" s="71">
        <v>1488.692</v>
      </c>
      <c r="Q70" s="53">
        <v>1771.5429999999999</v>
      </c>
      <c r="R70" s="71">
        <v>1488.692</v>
      </c>
      <c r="S70" s="53">
        <v>1771.5429999999999</v>
      </c>
      <c r="T70" s="71">
        <v>1488.692</v>
      </c>
      <c r="U70" s="53">
        <v>1771.5429999999999</v>
      </c>
      <c r="X70" s="13" t="s">
        <v>43</v>
      </c>
      <c r="Y70" s="24" t="s">
        <v>18</v>
      </c>
      <c r="Z70" s="71">
        <v>1488.692</v>
      </c>
      <c r="AA70" s="53">
        <v>1771.5429999999999</v>
      </c>
      <c r="AB70" s="71">
        <v>1488.692</v>
      </c>
      <c r="AC70" s="53">
        <v>1771.5429999999999</v>
      </c>
      <c r="AD70" s="71">
        <v>1488.692</v>
      </c>
      <c r="AE70" s="53">
        <v>1771.5429999999999</v>
      </c>
      <c r="AF70" s="71">
        <v>1488.692</v>
      </c>
      <c r="AG70" s="53">
        <v>1771.5429999999999</v>
      </c>
      <c r="AH70" s="71">
        <v>1488.692</v>
      </c>
      <c r="AI70" s="53">
        <v>1771.5429999999999</v>
      </c>
      <c r="AJ70" s="71">
        <v>1488.692</v>
      </c>
      <c r="AK70" s="53">
        <v>1771.5429999999999</v>
      </c>
      <c r="AL70" s="71">
        <v>1488.692</v>
      </c>
      <c r="AM70" s="53">
        <v>1771.5429999999999</v>
      </c>
      <c r="AN70" s="71">
        <v>1488.692</v>
      </c>
      <c r="AO70" s="53">
        <v>1771.5429999999999</v>
      </c>
      <c r="AP70" s="71">
        <v>1488.692</v>
      </c>
      <c r="AQ70" s="53">
        <v>1771.5429999999999</v>
      </c>
      <c r="AT70" s="13" t="s">
        <v>43</v>
      </c>
      <c r="AU70" s="24" t="s">
        <v>18</v>
      </c>
      <c r="AV70" s="71">
        <v>1488.692</v>
      </c>
      <c r="AW70" s="53">
        <v>1771.5429999999999</v>
      </c>
      <c r="AX70" s="71">
        <v>1488.692</v>
      </c>
      <c r="AY70" s="53">
        <v>1771.5429999999999</v>
      </c>
      <c r="AZ70" s="71">
        <v>1488.692</v>
      </c>
      <c r="BA70" s="53">
        <v>1771.5429999999999</v>
      </c>
      <c r="BB70" s="71">
        <v>1488.692</v>
      </c>
      <c r="BC70" s="53">
        <v>1771.5429999999999</v>
      </c>
      <c r="BD70" s="71">
        <v>1488.692</v>
      </c>
      <c r="BE70" s="53">
        <v>1771.5429999999999</v>
      </c>
      <c r="BF70" s="71">
        <v>1488.692</v>
      </c>
      <c r="BG70" s="53">
        <v>1771.5429999999999</v>
      </c>
      <c r="BJ70" s="13" t="s">
        <v>43</v>
      </c>
      <c r="BK70" s="24" t="s">
        <v>18</v>
      </c>
      <c r="BL70" s="71">
        <v>1488.692</v>
      </c>
      <c r="BM70" s="53">
        <v>1771.5429999999999</v>
      </c>
      <c r="BN70" s="71">
        <v>1488.692</v>
      </c>
      <c r="BO70" s="53">
        <v>1771.5429999999999</v>
      </c>
      <c r="BP70" s="71">
        <v>1488.692</v>
      </c>
      <c r="BQ70" s="53">
        <v>1771.5429999999999</v>
      </c>
      <c r="BR70" s="71">
        <v>1488.692</v>
      </c>
      <c r="BS70" s="53">
        <v>1771.5429999999999</v>
      </c>
      <c r="BT70" s="71">
        <v>1488.692</v>
      </c>
      <c r="BU70" s="53">
        <v>1771.5429999999999</v>
      </c>
      <c r="BV70" s="71">
        <v>1488.692</v>
      </c>
      <c r="BW70" s="53">
        <v>1771.5429999999999</v>
      </c>
    </row>
    <row r="71" spans="2:75" s="7" customFormat="1" ht="10.5" customHeight="1" x14ac:dyDescent="0.2">
      <c r="B71" s="13" t="s">
        <v>44</v>
      </c>
      <c r="C71" s="24" t="s">
        <v>18</v>
      </c>
      <c r="D71" s="71">
        <v>2546.317</v>
      </c>
      <c r="E71" s="53">
        <v>3030.1170000000002</v>
      </c>
      <c r="F71" s="71">
        <v>2546.317</v>
      </c>
      <c r="G71" s="53">
        <v>3030.1170000000002</v>
      </c>
      <c r="H71" s="71">
        <v>2546.317</v>
      </c>
      <c r="I71" s="53">
        <v>3030.1170000000002</v>
      </c>
      <c r="J71" s="71">
        <v>2546.317</v>
      </c>
      <c r="K71" s="53">
        <v>3030.1170000000002</v>
      </c>
      <c r="L71" s="71">
        <v>2546.317</v>
      </c>
      <c r="M71" s="53">
        <v>3030.1170000000002</v>
      </c>
      <c r="N71" s="71">
        <v>2546.317</v>
      </c>
      <c r="O71" s="53">
        <v>3030.1170000000002</v>
      </c>
      <c r="P71" s="71">
        <v>2546.317</v>
      </c>
      <c r="Q71" s="53">
        <v>3030.1170000000002</v>
      </c>
      <c r="R71" s="71">
        <v>2546.317</v>
      </c>
      <c r="S71" s="53">
        <v>3030.1170000000002</v>
      </c>
      <c r="T71" s="71">
        <v>2546.317</v>
      </c>
      <c r="U71" s="53">
        <v>3030.1170000000002</v>
      </c>
      <c r="X71" s="13" t="s">
        <v>44</v>
      </c>
      <c r="Y71" s="24" t="s">
        <v>18</v>
      </c>
      <c r="Z71" s="71">
        <v>2546.317</v>
      </c>
      <c r="AA71" s="53">
        <v>3030.1170000000002</v>
      </c>
      <c r="AB71" s="71">
        <v>2546.317</v>
      </c>
      <c r="AC71" s="53">
        <v>3030.1170000000002</v>
      </c>
      <c r="AD71" s="71">
        <v>2546.317</v>
      </c>
      <c r="AE71" s="53">
        <v>3030.1170000000002</v>
      </c>
      <c r="AF71" s="71">
        <v>2546.317</v>
      </c>
      <c r="AG71" s="53">
        <v>3030.1170000000002</v>
      </c>
      <c r="AH71" s="71">
        <v>2546.317</v>
      </c>
      <c r="AI71" s="53">
        <v>3030.1170000000002</v>
      </c>
      <c r="AJ71" s="71">
        <v>2546.317</v>
      </c>
      <c r="AK71" s="53">
        <v>3030.1170000000002</v>
      </c>
      <c r="AL71" s="71">
        <v>2546.317</v>
      </c>
      <c r="AM71" s="53">
        <v>3030.1170000000002</v>
      </c>
      <c r="AN71" s="71">
        <v>2546.317</v>
      </c>
      <c r="AO71" s="53">
        <v>3030.1170000000002</v>
      </c>
      <c r="AP71" s="71">
        <v>2546.317</v>
      </c>
      <c r="AQ71" s="53">
        <v>3030.1170000000002</v>
      </c>
      <c r="AT71" s="13" t="s">
        <v>44</v>
      </c>
      <c r="AU71" s="24" t="s">
        <v>18</v>
      </c>
      <c r="AV71" s="71">
        <v>2546.317</v>
      </c>
      <c r="AW71" s="53">
        <v>3030.1170000000002</v>
      </c>
      <c r="AX71" s="71">
        <v>2546.317</v>
      </c>
      <c r="AY71" s="53">
        <v>3030.1170000000002</v>
      </c>
      <c r="AZ71" s="71">
        <v>2546.317</v>
      </c>
      <c r="BA71" s="53">
        <v>3030.1170000000002</v>
      </c>
      <c r="BB71" s="71">
        <v>2546.317</v>
      </c>
      <c r="BC71" s="53">
        <v>3030.1170000000002</v>
      </c>
      <c r="BD71" s="71">
        <v>2546.317</v>
      </c>
      <c r="BE71" s="53">
        <v>3030.1170000000002</v>
      </c>
      <c r="BF71" s="71">
        <v>2546.317</v>
      </c>
      <c r="BG71" s="53">
        <v>3030.1170000000002</v>
      </c>
      <c r="BJ71" s="13" t="s">
        <v>44</v>
      </c>
      <c r="BK71" s="24" t="s">
        <v>18</v>
      </c>
      <c r="BL71" s="71">
        <v>2546.317</v>
      </c>
      <c r="BM71" s="53">
        <v>3030.1170000000002</v>
      </c>
      <c r="BN71" s="71">
        <v>2546.317</v>
      </c>
      <c r="BO71" s="53">
        <v>3030.1170000000002</v>
      </c>
      <c r="BP71" s="71">
        <v>2546.317</v>
      </c>
      <c r="BQ71" s="53">
        <v>3030.1170000000002</v>
      </c>
      <c r="BR71" s="71">
        <v>2546.317</v>
      </c>
      <c r="BS71" s="53">
        <v>3030.1170000000002</v>
      </c>
      <c r="BT71" s="71">
        <v>2546.317</v>
      </c>
      <c r="BU71" s="53">
        <v>3030.1170000000002</v>
      </c>
      <c r="BV71" s="71">
        <v>2546.317</v>
      </c>
      <c r="BW71" s="53">
        <v>3030.1170000000002</v>
      </c>
    </row>
    <row r="72" spans="2:75" s="5" customFormat="1" ht="10.5" customHeight="1" x14ac:dyDescent="0.2">
      <c r="B72" s="15" t="s">
        <v>50</v>
      </c>
      <c r="C72" s="26" t="s">
        <v>0</v>
      </c>
      <c r="D72" s="71">
        <v>0.75</v>
      </c>
      <c r="E72" s="53">
        <v>0.75</v>
      </c>
      <c r="F72" s="71">
        <v>0.75</v>
      </c>
      <c r="G72" s="53">
        <v>0.75</v>
      </c>
      <c r="H72" s="71">
        <v>0.75</v>
      </c>
      <c r="I72" s="53">
        <v>0.75</v>
      </c>
      <c r="J72" s="71">
        <v>0.75</v>
      </c>
      <c r="K72" s="53">
        <v>0.75</v>
      </c>
      <c r="L72" s="71">
        <v>0.75</v>
      </c>
      <c r="M72" s="53">
        <v>0.75</v>
      </c>
      <c r="N72" s="71">
        <v>0.75</v>
      </c>
      <c r="O72" s="53">
        <v>0.75</v>
      </c>
      <c r="P72" s="71">
        <v>0.75</v>
      </c>
      <c r="Q72" s="53">
        <v>0.75</v>
      </c>
      <c r="R72" s="71">
        <v>0.75</v>
      </c>
      <c r="S72" s="53">
        <v>0.75</v>
      </c>
      <c r="T72" s="71">
        <v>0.75</v>
      </c>
      <c r="U72" s="53">
        <v>0.75</v>
      </c>
      <c r="X72" s="15" t="s">
        <v>50</v>
      </c>
      <c r="Y72" s="26" t="s">
        <v>0</v>
      </c>
      <c r="Z72" s="71">
        <v>0.75</v>
      </c>
      <c r="AA72" s="53">
        <v>0.75</v>
      </c>
      <c r="AB72" s="71">
        <v>0.75</v>
      </c>
      <c r="AC72" s="53">
        <v>0.75</v>
      </c>
      <c r="AD72" s="71">
        <v>0.75</v>
      </c>
      <c r="AE72" s="53">
        <v>0.75</v>
      </c>
      <c r="AF72" s="71">
        <v>0.75</v>
      </c>
      <c r="AG72" s="53">
        <v>0.75</v>
      </c>
      <c r="AH72" s="71">
        <v>0.75</v>
      </c>
      <c r="AI72" s="53">
        <v>0.75</v>
      </c>
      <c r="AJ72" s="71">
        <v>0.75</v>
      </c>
      <c r="AK72" s="53">
        <v>0.75</v>
      </c>
      <c r="AL72" s="71">
        <v>0.75</v>
      </c>
      <c r="AM72" s="53">
        <v>0.75</v>
      </c>
      <c r="AN72" s="71">
        <v>0.75</v>
      </c>
      <c r="AO72" s="53">
        <v>0.75</v>
      </c>
      <c r="AP72" s="71">
        <v>0.75</v>
      </c>
      <c r="AQ72" s="53">
        <v>0.75</v>
      </c>
      <c r="AT72" s="15" t="s">
        <v>50</v>
      </c>
      <c r="AU72" s="26" t="s">
        <v>0</v>
      </c>
      <c r="AV72" s="71">
        <v>0.75</v>
      </c>
      <c r="AW72" s="53">
        <v>0.75</v>
      </c>
      <c r="AX72" s="71">
        <v>0.75</v>
      </c>
      <c r="AY72" s="53">
        <v>0.75</v>
      </c>
      <c r="AZ72" s="71">
        <v>0.75</v>
      </c>
      <c r="BA72" s="53">
        <v>0.75</v>
      </c>
      <c r="BB72" s="71">
        <v>0.75</v>
      </c>
      <c r="BC72" s="53">
        <v>0.75</v>
      </c>
      <c r="BD72" s="71">
        <v>0.75</v>
      </c>
      <c r="BE72" s="53">
        <v>0.75</v>
      </c>
      <c r="BF72" s="71">
        <v>0.75</v>
      </c>
      <c r="BG72" s="53">
        <v>0.75</v>
      </c>
      <c r="BJ72" s="15" t="s">
        <v>50</v>
      </c>
      <c r="BK72" s="26" t="s">
        <v>0</v>
      </c>
      <c r="BL72" s="71">
        <v>0.75</v>
      </c>
      <c r="BM72" s="53">
        <v>0.75</v>
      </c>
      <c r="BN72" s="71">
        <v>0.75</v>
      </c>
      <c r="BO72" s="53">
        <v>0.75</v>
      </c>
      <c r="BP72" s="71">
        <v>0.75</v>
      </c>
      <c r="BQ72" s="53">
        <v>0.75</v>
      </c>
      <c r="BR72" s="71">
        <v>0.75</v>
      </c>
      <c r="BS72" s="53">
        <v>0.75</v>
      </c>
      <c r="BT72" s="71">
        <v>0.75</v>
      </c>
      <c r="BU72" s="53">
        <v>0.75</v>
      </c>
      <c r="BV72" s="71">
        <v>0.75</v>
      </c>
      <c r="BW72" s="53">
        <v>0.75</v>
      </c>
    </row>
    <row r="73" spans="2:75" s="4" customFormat="1" ht="10.5" customHeight="1" x14ac:dyDescent="0.2">
      <c r="B73" s="116" t="s">
        <v>6</v>
      </c>
      <c r="C73" s="113" t="s">
        <v>0</v>
      </c>
      <c r="D73" s="114">
        <v>74.774000000000001</v>
      </c>
      <c r="E73" s="115">
        <v>88.981999999999999</v>
      </c>
      <c r="F73" s="114">
        <v>80.632000000000005</v>
      </c>
      <c r="G73" s="115">
        <v>95.951999999999998</v>
      </c>
      <c r="H73" s="114">
        <v>88.311000000000007</v>
      </c>
      <c r="I73" s="115">
        <v>105.09</v>
      </c>
      <c r="J73" s="114">
        <v>74.774000000000001</v>
      </c>
      <c r="K73" s="115">
        <v>88.981999999999999</v>
      </c>
      <c r="L73" s="114">
        <v>80.632000000000005</v>
      </c>
      <c r="M73" s="115">
        <v>95.951999999999998</v>
      </c>
      <c r="N73" s="114">
        <v>88.311000000000007</v>
      </c>
      <c r="O73" s="115">
        <v>105.09</v>
      </c>
      <c r="P73" s="114">
        <v>74.774000000000001</v>
      </c>
      <c r="Q73" s="115">
        <v>88.981999999999999</v>
      </c>
      <c r="R73" s="114">
        <v>80.632000000000005</v>
      </c>
      <c r="S73" s="115">
        <v>95.951999999999998</v>
      </c>
      <c r="T73" s="114">
        <v>88.311000000000007</v>
      </c>
      <c r="U73" s="115">
        <v>105.09</v>
      </c>
      <c r="X73" s="116" t="s">
        <v>6</v>
      </c>
      <c r="Y73" s="113" t="s">
        <v>0</v>
      </c>
      <c r="Z73" s="114">
        <v>74.774000000000001</v>
      </c>
      <c r="AA73" s="115">
        <v>88.981999999999999</v>
      </c>
      <c r="AB73" s="114">
        <v>80.632000000000005</v>
      </c>
      <c r="AC73" s="115">
        <v>95.951999999999998</v>
      </c>
      <c r="AD73" s="114">
        <v>88.311000000000007</v>
      </c>
      <c r="AE73" s="115">
        <v>105.09</v>
      </c>
      <c r="AF73" s="114">
        <v>74.774000000000001</v>
      </c>
      <c r="AG73" s="115">
        <v>88.981999999999999</v>
      </c>
      <c r="AH73" s="114">
        <v>80.632000000000005</v>
      </c>
      <c r="AI73" s="115">
        <v>95.951999999999998</v>
      </c>
      <c r="AJ73" s="114">
        <v>88.311000000000007</v>
      </c>
      <c r="AK73" s="115">
        <v>105.09</v>
      </c>
      <c r="AL73" s="114">
        <v>74.774000000000001</v>
      </c>
      <c r="AM73" s="115">
        <v>88.981999999999999</v>
      </c>
      <c r="AN73" s="114">
        <v>80.632000000000005</v>
      </c>
      <c r="AO73" s="115">
        <v>95.951999999999998</v>
      </c>
      <c r="AP73" s="114">
        <v>88.311000000000007</v>
      </c>
      <c r="AQ73" s="115">
        <v>105.09</v>
      </c>
      <c r="AT73" s="116" t="s">
        <v>6</v>
      </c>
      <c r="AU73" s="113" t="s">
        <v>0</v>
      </c>
      <c r="AV73" s="114">
        <v>74.774000000000001</v>
      </c>
      <c r="AW73" s="115">
        <v>88.981999999999999</v>
      </c>
      <c r="AX73" s="114">
        <v>80.632000000000005</v>
      </c>
      <c r="AY73" s="115">
        <v>95.951999999999998</v>
      </c>
      <c r="AZ73" s="114">
        <v>88.311000000000007</v>
      </c>
      <c r="BA73" s="115">
        <v>105.09</v>
      </c>
      <c r="BB73" s="114">
        <v>74.774000000000001</v>
      </c>
      <c r="BC73" s="115">
        <v>88.981999999999999</v>
      </c>
      <c r="BD73" s="114">
        <v>80.632000000000005</v>
      </c>
      <c r="BE73" s="115">
        <v>95.951999999999998</v>
      </c>
      <c r="BF73" s="114">
        <v>88.311000000000007</v>
      </c>
      <c r="BG73" s="115">
        <v>105.09</v>
      </c>
      <c r="BJ73" s="116" t="s">
        <v>6</v>
      </c>
      <c r="BK73" s="113" t="s">
        <v>0</v>
      </c>
      <c r="BL73" s="114">
        <v>74.774000000000001</v>
      </c>
      <c r="BM73" s="115">
        <v>88.981999999999999</v>
      </c>
      <c r="BN73" s="114">
        <v>80.632000000000005</v>
      </c>
      <c r="BO73" s="115">
        <v>95.951999999999998</v>
      </c>
      <c r="BP73" s="114">
        <v>88.311000000000007</v>
      </c>
      <c r="BQ73" s="115">
        <v>105.09</v>
      </c>
      <c r="BR73" s="114">
        <v>74.774000000000001</v>
      </c>
      <c r="BS73" s="115">
        <v>88.981999999999999</v>
      </c>
      <c r="BT73" s="114">
        <v>80.632000000000005</v>
      </c>
      <c r="BU73" s="115">
        <v>95.951999999999998</v>
      </c>
      <c r="BV73" s="114">
        <v>88.311000000000007</v>
      </c>
      <c r="BW73" s="115">
        <v>105.09</v>
      </c>
    </row>
    <row r="74" spans="2:75" s="4" customFormat="1" ht="10.5" customHeight="1" x14ac:dyDescent="0.2">
      <c r="B74" s="21" t="s">
        <v>23</v>
      </c>
      <c r="C74" s="26" t="s">
        <v>19</v>
      </c>
      <c r="D74" s="71">
        <v>17287.328000000001</v>
      </c>
      <c r="E74" s="53">
        <v>20571.919999999998</v>
      </c>
      <c r="F74" s="71">
        <v>17212.968000000001</v>
      </c>
      <c r="G74" s="53">
        <v>20483.431999999997</v>
      </c>
      <c r="H74" s="71">
        <v>17212.968000000001</v>
      </c>
      <c r="I74" s="53">
        <v>20483.431999999997</v>
      </c>
      <c r="J74" s="71">
        <v>17300.667000000001</v>
      </c>
      <c r="K74" s="53">
        <v>20587.792999999998</v>
      </c>
      <c r="L74" s="71">
        <v>17226.307000000001</v>
      </c>
      <c r="M74" s="53">
        <v>20499.304999999997</v>
      </c>
      <c r="N74" s="71">
        <v>17226.307000000001</v>
      </c>
      <c r="O74" s="53">
        <v>20499.304999999997</v>
      </c>
      <c r="P74" s="71">
        <v>17283.404999999999</v>
      </c>
      <c r="Q74" s="53">
        <v>20567.250999999997</v>
      </c>
      <c r="R74" s="71">
        <v>17209.045000000002</v>
      </c>
      <c r="S74" s="53">
        <v>20478.762999999999</v>
      </c>
      <c r="T74" s="71">
        <v>17209.045000000002</v>
      </c>
      <c r="U74" s="53">
        <v>20478.762999999999</v>
      </c>
      <c r="X74" s="21" t="s">
        <v>23</v>
      </c>
      <c r="Y74" s="26" t="s">
        <v>19</v>
      </c>
      <c r="Z74" s="71">
        <v>17289.682000000001</v>
      </c>
      <c r="AA74" s="53">
        <v>20574.720999999998</v>
      </c>
      <c r="AB74" s="71">
        <v>17215.322</v>
      </c>
      <c r="AC74" s="53">
        <v>20486.232999999997</v>
      </c>
      <c r="AD74" s="71">
        <v>17215.322</v>
      </c>
      <c r="AE74" s="53">
        <v>20486.232999999997</v>
      </c>
      <c r="AF74" s="71">
        <v>17274.774000000001</v>
      </c>
      <c r="AG74" s="53">
        <v>20556.98</v>
      </c>
      <c r="AH74" s="71">
        <v>17200.414000000001</v>
      </c>
      <c r="AI74" s="53">
        <v>20468.491999999998</v>
      </c>
      <c r="AJ74" s="71">
        <v>17200.414000000001</v>
      </c>
      <c r="AK74" s="53">
        <v>20468.491999999998</v>
      </c>
      <c r="AL74" s="71">
        <v>17284.188999999998</v>
      </c>
      <c r="AM74" s="53">
        <v>20568.184999999998</v>
      </c>
      <c r="AN74" s="71">
        <v>17209.829000000002</v>
      </c>
      <c r="AO74" s="53">
        <v>20479.696999999996</v>
      </c>
      <c r="AP74" s="71">
        <v>17209.829000000002</v>
      </c>
      <c r="AQ74" s="53">
        <v>20479.696999999996</v>
      </c>
      <c r="AT74" s="21" t="s">
        <v>23</v>
      </c>
      <c r="AU74" s="26" t="s">
        <v>19</v>
      </c>
      <c r="AV74" s="71">
        <v>17284.188999999998</v>
      </c>
      <c r="AW74" s="53">
        <v>20568.184999999998</v>
      </c>
      <c r="AX74" s="71">
        <v>17209.829000000002</v>
      </c>
      <c r="AY74" s="53">
        <v>20479.696999999996</v>
      </c>
      <c r="AZ74" s="71">
        <v>17209.829000000002</v>
      </c>
      <c r="BA74" s="53">
        <v>20479.696999999996</v>
      </c>
      <c r="BB74" s="71">
        <v>17269.280999999999</v>
      </c>
      <c r="BC74" s="53">
        <v>20550.444</v>
      </c>
      <c r="BD74" s="71">
        <v>17194.921000000002</v>
      </c>
      <c r="BE74" s="53">
        <v>20461.955999999998</v>
      </c>
      <c r="BF74" s="71">
        <v>17194.921000000002</v>
      </c>
      <c r="BG74" s="53">
        <v>20461.955999999998</v>
      </c>
      <c r="BJ74" s="21" t="s">
        <v>23</v>
      </c>
      <c r="BK74" s="26" t="s">
        <v>19</v>
      </c>
      <c r="BL74" s="71">
        <v>17280.266</v>
      </c>
      <c r="BM74" s="53">
        <v>20563.516</v>
      </c>
      <c r="BN74" s="71">
        <v>17205.906000000003</v>
      </c>
      <c r="BO74" s="53">
        <v>20475.027999999998</v>
      </c>
      <c r="BP74" s="71">
        <v>17205.906000000003</v>
      </c>
      <c r="BQ74" s="53">
        <v>20475.027999999998</v>
      </c>
      <c r="BR74" s="71">
        <v>17255.941999999999</v>
      </c>
      <c r="BS74" s="53">
        <v>20534.571</v>
      </c>
      <c r="BT74" s="71">
        <v>17181.582000000002</v>
      </c>
      <c r="BU74" s="53">
        <v>20446.082999999999</v>
      </c>
      <c r="BV74" s="71">
        <v>17181.582000000002</v>
      </c>
      <c r="BW74" s="53">
        <v>20446.082999999999</v>
      </c>
    </row>
    <row r="75" spans="2:75" s="4" customFormat="1" ht="12" thickBot="1" x14ac:dyDescent="0.25">
      <c r="B75" s="27" t="s">
        <v>24</v>
      </c>
      <c r="C75" s="28" t="s">
        <v>19</v>
      </c>
      <c r="D75" s="80">
        <v>13300.498</v>
      </c>
      <c r="E75" s="81">
        <v>15827.593000000001</v>
      </c>
      <c r="F75" s="80">
        <v>13233.92</v>
      </c>
      <c r="G75" s="81">
        <v>15748.365</v>
      </c>
      <c r="H75" s="80">
        <v>13233.92</v>
      </c>
      <c r="I75" s="81">
        <v>15748.365</v>
      </c>
      <c r="J75" s="80">
        <v>13309.019999999999</v>
      </c>
      <c r="K75" s="81">
        <v>15837.734</v>
      </c>
      <c r="L75" s="80">
        <v>13242.441999999999</v>
      </c>
      <c r="M75" s="81">
        <v>15758.505999999999</v>
      </c>
      <c r="N75" s="80">
        <v>13242.441999999999</v>
      </c>
      <c r="O75" s="81">
        <v>15758.505999999999</v>
      </c>
      <c r="P75" s="80">
        <v>13297.991999999998</v>
      </c>
      <c r="Q75" s="81">
        <v>15824.61</v>
      </c>
      <c r="R75" s="80">
        <v>13231.413999999999</v>
      </c>
      <c r="S75" s="81">
        <v>15745.382</v>
      </c>
      <c r="T75" s="80">
        <v>13231.413999999999</v>
      </c>
      <c r="U75" s="81">
        <v>15745.382</v>
      </c>
      <c r="X75" s="27" t="s">
        <v>24</v>
      </c>
      <c r="Y75" s="28" t="s">
        <v>19</v>
      </c>
      <c r="Z75" s="80">
        <v>13302.001999999999</v>
      </c>
      <c r="AA75" s="81">
        <v>15829.383</v>
      </c>
      <c r="AB75" s="80">
        <v>13235.423999999999</v>
      </c>
      <c r="AC75" s="81">
        <v>15750.154999999999</v>
      </c>
      <c r="AD75" s="80">
        <v>13235.423999999999</v>
      </c>
      <c r="AE75" s="81">
        <v>15750.154999999999</v>
      </c>
      <c r="AF75" s="80">
        <v>13292.477999999999</v>
      </c>
      <c r="AG75" s="81">
        <v>15818.048000000001</v>
      </c>
      <c r="AH75" s="80">
        <v>13225.9</v>
      </c>
      <c r="AI75" s="81">
        <v>15738.82</v>
      </c>
      <c r="AJ75" s="80">
        <v>13225.9</v>
      </c>
      <c r="AK75" s="81">
        <v>15738.82</v>
      </c>
      <c r="AL75" s="80">
        <v>13298.492999999999</v>
      </c>
      <c r="AM75" s="81">
        <v>15825.207</v>
      </c>
      <c r="AN75" s="80">
        <v>13231.914999999999</v>
      </c>
      <c r="AO75" s="81">
        <v>15745.978999999999</v>
      </c>
      <c r="AP75" s="80">
        <v>13231.914999999999</v>
      </c>
      <c r="AQ75" s="81">
        <v>15745.978999999999</v>
      </c>
      <c r="AT75" s="27" t="s">
        <v>24</v>
      </c>
      <c r="AU75" s="28" t="s">
        <v>19</v>
      </c>
      <c r="AV75" s="80">
        <v>13298.492999999999</v>
      </c>
      <c r="AW75" s="81">
        <v>15825.207</v>
      </c>
      <c r="AX75" s="80">
        <v>13231.914999999999</v>
      </c>
      <c r="AY75" s="81">
        <v>15745.978999999999</v>
      </c>
      <c r="AZ75" s="80">
        <v>13231.914999999999</v>
      </c>
      <c r="BA75" s="81">
        <v>15745.978999999999</v>
      </c>
      <c r="BB75" s="80">
        <v>13288.967999999999</v>
      </c>
      <c r="BC75" s="81">
        <v>15813.873000000001</v>
      </c>
      <c r="BD75" s="80">
        <v>13222.39</v>
      </c>
      <c r="BE75" s="81">
        <v>15734.645</v>
      </c>
      <c r="BF75" s="80">
        <v>13222.39</v>
      </c>
      <c r="BG75" s="81">
        <v>15734.645</v>
      </c>
      <c r="BJ75" s="27" t="s">
        <v>24</v>
      </c>
      <c r="BK75" s="28" t="s">
        <v>19</v>
      </c>
      <c r="BL75" s="80">
        <v>13295.986999999999</v>
      </c>
      <c r="BM75" s="81">
        <v>15822.224</v>
      </c>
      <c r="BN75" s="80">
        <v>13229.409</v>
      </c>
      <c r="BO75" s="81">
        <v>15742.995999999999</v>
      </c>
      <c r="BP75" s="80">
        <v>13229.409</v>
      </c>
      <c r="BQ75" s="81">
        <v>15742.995999999999</v>
      </c>
      <c r="BR75" s="80">
        <v>13280.446</v>
      </c>
      <c r="BS75" s="81">
        <v>15803.731</v>
      </c>
      <c r="BT75" s="80">
        <v>13213.868</v>
      </c>
      <c r="BU75" s="81">
        <v>15724.502999999999</v>
      </c>
      <c r="BV75" s="80">
        <v>13213.868</v>
      </c>
      <c r="BW75" s="81">
        <v>15724.502999999999</v>
      </c>
    </row>
    <row r="76" spans="2:75" s="4" customFormat="1" ht="10.5" customHeight="1" x14ac:dyDescent="0.2">
      <c r="B76" s="37" t="s">
        <v>1</v>
      </c>
      <c r="C76" s="38"/>
      <c r="D76" s="82"/>
      <c r="E76" s="57"/>
      <c r="F76" s="82"/>
      <c r="G76" s="57"/>
      <c r="H76" s="82"/>
      <c r="I76" s="57"/>
      <c r="J76" s="82"/>
      <c r="K76" s="57"/>
      <c r="L76" s="82"/>
      <c r="M76" s="57"/>
      <c r="N76" s="82"/>
      <c r="O76" s="57"/>
      <c r="P76" s="82"/>
      <c r="Q76" s="57"/>
      <c r="R76" s="82"/>
      <c r="S76" s="57"/>
      <c r="T76" s="82"/>
      <c r="U76" s="57"/>
      <c r="X76" s="37" t="s">
        <v>1</v>
      </c>
      <c r="Y76" s="38"/>
      <c r="Z76" s="82"/>
      <c r="AA76" s="57"/>
      <c r="AB76" s="82"/>
      <c r="AC76" s="57"/>
      <c r="AD76" s="82"/>
      <c r="AE76" s="57"/>
      <c r="AF76" s="82"/>
      <c r="AG76" s="57"/>
      <c r="AH76" s="82"/>
      <c r="AI76" s="57"/>
      <c r="AJ76" s="82"/>
      <c r="AK76" s="57"/>
      <c r="AL76" s="82"/>
      <c r="AM76" s="57"/>
      <c r="AN76" s="82"/>
      <c r="AO76" s="57"/>
      <c r="AP76" s="82"/>
      <c r="AQ76" s="57"/>
      <c r="AT76" s="37" t="s">
        <v>1</v>
      </c>
      <c r="AU76" s="38"/>
      <c r="AV76" s="82"/>
      <c r="AW76" s="57"/>
      <c r="AX76" s="82"/>
      <c r="AY76" s="57"/>
      <c r="AZ76" s="82"/>
      <c r="BA76" s="57"/>
      <c r="BB76" s="82"/>
      <c r="BC76" s="57"/>
      <c r="BD76" s="82"/>
      <c r="BE76" s="57"/>
      <c r="BF76" s="82"/>
      <c r="BG76" s="57"/>
      <c r="BJ76" s="37" t="s">
        <v>1</v>
      </c>
      <c r="BK76" s="38"/>
      <c r="BL76" s="82"/>
      <c r="BM76" s="57"/>
      <c r="BN76" s="82"/>
      <c r="BO76" s="57"/>
      <c r="BP76" s="82"/>
      <c r="BQ76" s="57"/>
      <c r="BR76" s="82"/>
      <c r="BS76" s="57"/>
      <c r="BT76" s="82"/>
      <c r="BU76" s="57"/>
      <c r="BV76" s="82"/>
      <c r="BW76" s="57"/>
    </row>
    <row r="77" spans="2:75" s="4" customFormat="1" ht="10.5" customHeight="1" x14ac:dyDescent="0.15">
      <c r="B77" s="20" t="s">
        <v>45</v>
      </c>
      <c r="C77" s="24" t="s">
        <v>18</v>
      </c>
      <c r="D77" s="71">
        <v>1488.692</v>
      </c>
      <c r="E77" s="53">
        <v>1771.5429999999999</v>
      </c>
      <c r="F77" s="71">
        <v>1488.692</v>
      </c>
      <c r="G77" s="53">
        <v>1771.5429999999999</v>
      </c>
      <c r="H77" s="71">
        <v>1488.692</v>
      </c>
      <c r="I77" s="53">
        <v>1771.5429999999999</v>
      </c>
      <c r="J77" s="71">
        <v>1488.692</v>
      </c>
      <c r="K77" s="53">
        <v>1771.5429999999999</v>
      </c>
      <c r="L77" s="71">
        <v>1488.692</v>
      </c>
      <c r="M77" s="53">
        <v>1771.5429999999999</v>
      </c>
      <c r="N77" s="71">
        <v>1488.692</v>
      </c>
      <c r="O77" s="53">
        <v>1771.5429999999999</v>
      </c>
      <c r="P77" s="71">
        <v>1488.692</v>
      </c>
      <c r="Q77" s="53">
        <v>1771.5429999999999</v>
      </c>
      <c r="R77" s="71">
        <v>1488.692</v>
      </c>
      <c r="S77" s="53">
        <v>1771.5429999999999</v>
      </c>
      <c r="T77" s="71">
        <v>1488.692</v>
      </c>
      <c r="U77" s="53">
        <v>1771.5429999999999</v>
      </c>
      <c r="X77" s="20" t="s">
        <v>45</v>
      </c>
      <c r="Y77" s="24" t="s">
        <v>18</v>
      </c>
      <c r="Z77" s="71">
        <v>1488.692</v>
      </c>
      <c r="AA77" s="53">
        <v>1771.5429999999999</v>
      </c>
      <c r="AB77" s="71">
        <v>1488.692</v>
      </c>
      <c r="AC77" s="53">
        <v>1771.5429999999999</v>
      </c>
      <c r="AD77" s="71">
        <v>1488.692</v>
      </c>
      <c r="AE77" s="53">
        <v>1771.5429999999999</v>
      </c>
      <c r="AF77" s="71">
        <v>1488.692</v>
      </c>
      <c r="AG77" s="53">
        <v>1771.5429999999999</v>
      </c>
      <c r="AH77" s="71">
        <v>1488.692</v>
      </c>
      <c r="AI77" s="53">
        <v>1771.5429999999999</v>
      </c>
      <c r="AJ77" s="71">
        <v>1488.692</v>
      </c>
      <c r="AK77" s="53">
        <v>1771.5429999999999</v>
      </c>
      <c r="AL77" s="71">
        <v>1488.692</v>
      </c>
      <c r="AM77" s="53">
        <v>1771.5429999999999</v>
      </c>
      <c r="AN77" s="71">
        <v>1488.692</v>
      </c>
      <c r="AO77" s="53">
        <v>1771.5429999999999</v>
      </c>
      <c r="AP77" s="71">
        <v>1488.692</v>
      </c>
      <c r="AQ77" s="53">
        <v>1771.5429999999999</v>
      </c>
      <c r="AT77" s="20" t="s">
        <v>45</v>
      </c>
      <c r="AU77" s="24" t="s">
        <v>18</v>
      </c>
      <c r="AV77" s="71">
        <v>1488.692</v>
      </c>
      <c r="AW77" s="53">
        <v>1771.5429999999999</v>
      </c>
      <c r="AX77" s="71">
        <v>1488.692</v>
      </c>
      <c r="AY77" s="53">
        <v>1771.5429999999999</v>
      </c>
      <c r="AZ77" s="71">
        <v>1488.692</v>
      </c>
      <c r="BA77" s="53">
        <v>1771.5429999999999</v>
      </c>
      <c r="BB77" s="71">
        <v>1488.692</v>
      </c>
      <c r="BC77" s="53">
        <v>1771.5429999999999</v>
      </c>
      <c r="BD77" s="71">
        <v>1488.692</v>
      </c>
      <c r="BE77" s="53">
        <v>1771.5429999999999</v>
      </c>
      <c r="BF77" s="71">
        <v>1488.692</v>
      </c>
      <c r="BG77" s="53">
        <v>1771.5429999999999</v>
      </c>
      <c r="BJ77" s="20" t="s">
        <v>45</v>
      </c>
      <c r="BK77" s="24" t="s">
        <v>18</v>
      </c>
      <c r="BL77" s="71">
        <v>1488.692</v>
      </c>
      <c r="BM77" s="53">
        <v>1771.5429999999999</v>
      </c>
      <c r="BN77" s="71">
        <v>1488.692</v>
      </c>
      <c r="BO77" s="53">
        <v>1771.5429999999999</v>
      </c>
      <c r="BP77" s="71">
        <v>1488.692</v>
      </c>
      <c r="BQ77" s="53">
        <v>1771.5429999999999</v>
      </c>
      <c r="BR77" s="71">
        <v>1488.692</v>
      </c>
      <c r="BS77" s="53">
        <v>1771.5429999999999</v>
      </c>
      <c r="BT77" s="71">
        <v>1488.692</v>
      </c>
      <c r="BU77" s="53">
        <v>1771.5429999999999</v>
      </c>
      <c r="BV77" s="71">
        <v>1488.692</v>
      </c>
      <c r="BW77" s="53">
        <v>1771.5429999999999</v>
      </c>
    </row>
    <row r="78" spans="2:75" s="7" customFormat="1" ht="10.5" customHeight="1" x14ac:dyDescent="0.15">
      <c r="B78" s="20" t="s">
        <v>46</v>
      </c>
      <c r="C78" s="24" t="s">
        <v>18</v>
      </c>
      <c r="D78" s="71">
        <v>2546.317</v>
      </c>
      <c r="E78" s="53">
        <v>3030.1170000000002</v>
      </c>
      <c r="F78" s="71">
        <v>2546.317</v>
      </c>
      <c r="G78" s="53">
        <v>3030.1170000000002</v>
      </c>
      <c r="H78" s="71">
        <v>2546.317</v>
      </c>
      <c r="I78" s="53">
        <v>3030.1170000000002</v>
      </c>
      <c r="J78" s="71">
        <v>2546.317</v>
      </c>
      <c r="K78" s="53">
        <v>3030.1170000000002</v>
      </c>
      <c r="L78" s="71">
        <v>2546.317</v>
      </c>
      <c r="M78" s="53">
        <v>3030.1170000000002</v>
      </c>
      <c r="N78" s="71">
        <v>2546.317</v>
      </c>
      <c r="O78" s="53">
        <v>3030.1170000000002</v>
      </c>
      <c r="P78" s="71">
        <v>2546.317</v>
      </c>
      <c r="Q78" s="53">
        <v>3030.1170000000002</v>
      </c>
      <c r="R78" s="71">
        <v>2546.317</v>
      </c>
      <c r="S78" s="53">
        <v>3030.1170000000002</v>
      </c>
      <c r="T78" s="71">
        <v>2546.317</v>
      </c>
      <c r="U78" s="53">
        <v>3030.1170000000002</v>
      </c>
      <c r="X78" s="20" t="s">
        <v>46</v>
      </c>
      <c r="Y78" s="24" t="s">
        <v>18</v>
      </c>
      <c r="Z78" s="71">
        <v>2546.317</v>
      </c>
      <c r="AA78" s="53">
        <v>3030.1170000000002</v>
      </c>
      <c r="AB78" s="71">
        <v>2546.317</v>
      </c>
      <c r="AC78" s="53">
        <v>3030.1170000000002</v>
      </c>
      <c r="AD78" s="71">
        <v>2546.317</v>
      </c>
      <c r="AE78" s="53">
        <v>3030.1170000000002</v>
      </c>
      <c r="AF78" s="71">
        <v>2546.317</v>
      </c>
      <c r="AG78" s="53">
        <v>3030.1170000000002</v>
      </c>
      <c r="AH78" s="71">
        <v>2546.317</v>
      </c>
      <c r="AI78" s="53">
        <v>3030.1170000000002</v>
      </c>
      <c r="AJ78" s="71">
        <v>2546.317</v>
      </c>
      <c r="AK78" s="53">
        <v>3030.1170000000002</v>
      </c>
      <c r="AL78" s="71">
        <v>2546.317</v>
      </c>
      <c r="AM78" s="53">
        <v>3030.1170000000002</v>
      </c>
      <c r="AN78" s="71">
        <v>2546.317</v>
      </c>
      <c r="AO78" s="53">
        <v>3030.1170000000002</v>
      </c>
      <c r="AP78" s="71">
        <v>2546.317</v>
      </c>
      <c r="AQ78" s="53">
        <v>3030.1170000000002</v>
      </c>
      <c r="AT78" s="20" t="s">
        <v>46</v>
      </c>
      <c r="AU78" s="24" t="s">
        <v>18</v>
      </c>
      <c r="AV78" s="71">
        <v>2546.317</v>
      </c>
      <c r="AW78" s="53">
        <v>3030.1170000000002</v>
      </c>
      <c r="AX78" s="71">
        <v>2546.317</v>
      </c>
      <c r="AY78" s="53">
        <v>3030.1170000000002</v>
      </c>
      <c r="AZ78" s="71">
        <v>2546.317</v>
      </c>
      <c r="BA78" s="53">
        <v>3030.1170000000002</v>
      </c>
      <c r="BB78" s="71">
        <v>2546.317</v>
      </c>
      <c r="BC78" s="53">
        <v>3030.1170000000002</v>
      </c>
      <c r="BD78" s="71">
        <v>2546.317</v>
      </c>
      <c r="BE78" s="53">
        <v>3030.1170000000002</v>
      </c>
      <c r="BF78" s="71">
        <v>2546.317</v>
      </c>
      <c r="BG78" s="53">
        <v>3030.1170000000002</v>
      </c>
      <c r="BJ78" s="20" t="s">
        <v>46</v>
      </c>
      <c r="BK78" s="24" t="s">
        <v>18</v>
      </c>
      <c r="BL78" s="71">
        <v>2546.317</v>
      </c>
      <c r="BM78" s="53">
        <v>3030.1170000000002</v>
      </c>
      <c r="BN78" s="71">
        <v>2546.317</v>
      </c>
      <c r="BO78" s="53">
        <v>3030.1170000000002</v>
      </c>
      <c r="BP78" s="71">
        <v>2546.317</v>
      </c>
      <c r="BQ78" s="53">
        <v>3030.1170000000002</v>
      </c>
      <c r="BR78" s="71">
        <v>2546.317</v>
      </c>
      <c r="BS78" s="53">
        <v>3030.1170000000002</v>
      </c>
      <c r="BT78" s="71">
        <v>2546.317</v>
      </c>
      <c r="BU78" s="53">
        <v>3030.1170000000002</v>
      </c>
      <c r="BV78" s="71">
        <v>2546.317</v>
      </c>
      <c r="BW78" s="53">
        <v>3030.1170000000002</v>
      </c>
    </row>
    <row r="79" spans="2:75" s="7" customFormat="1" ht="10.5" customHeight="1" x14ac:dyDescent="0.15">
      <c r="B79" s="20" t="s">
        <v>47</v>
      </c>
      <c r="C79" s="24" t="s">
        <v>18</v>
      </c>
      <c r="D79" s="71">
        <v>2702.4630000000002</v>
      </c>
      <c r="E79" s="53">
        <v>3215.931</v>
      </c>
      <c r="F79" s="71">
        <v>2702.4630000000002</v>
      </c>
      <c r="G79" s="53">
        <v>3215.931</v>
      </c>
      <c r="H79" s="71">
        <v>2702.4630000000002</v>
      </c>
      <c r="I79" s="53">
        <v>3215.931</v>
      </c>
      <c r="J79" s="71">
        <v>2702.4630000000002</v>
      </c>
      <c r="K79" s="53">
        <v>3215.931</v>
      </c>
      <c r="L79" s="71">
        <v>2702.4630000000002</v>
      </c>
      <c r="M79" s="53">
        <v>3215.931</v>
      </c>
      <c r="N79" s="71">
        <v>2702.4630000000002</v>
      </c>
      <c r="O79" s="53">
        <v>3215.931</v>
      </c>
      <c r="P79" s="71">
        <v>2702.4630000000002</v>
      </c>
      <c r="Q79" s="53">
        <v>3215.931</v>
      </c>
      <c r="R79" s="71">
        <v>2702.4630000000002</v>
      </c>
      <c r="S79" s="53">
        <v>3215.931</v>
      </c>
      <c r="T79" s="71">
        <v>2702.4630000000002</v>
      </c>
      <c r="U79" s="53">
        <v>3215.931</v>
      </c>
      <c r="X79" s="20" t="s">
        <v>47</v>
      </c>
      <c r="Y79" s="24" t="s">
        <v>18</v>
      </c>
      <c r="Z79" s="71">
        <v>2702.4630000000002</v>
      </c>
      <c r="AA79" s="53">
        <v>3215.931</v>
      </c>
      <c r="AB79" s="71">
        <v>2702.4630000000002</v>
      </c>
      <c r="AC79" s="53">
        <v>3215.931</v>
      </c>
      <c r="AD79" s="71">
        <v>2702.4630000000002</v>
      </c>
      <c r="AE79" s="53">
        <v>3215.931</v>
      </c>
      <c r="AF79" s="71">
        <v>2702.4630000000002</v>
      </c>
      <c r="AG79" s="53">
        <v>3215.931</v>
      </c>
      <c r="AH79" s="71">
        <v>2702.4630000000002</v>
      </c>
      <c r="AI79" s="53">
        <v>3215.931</v>
      </c>
      <c r="AJ79" s="71">
        <v>2702.4630000000002</v>
      </c>
      <c r="AK79" s="53">
        <v>3215.931</v>
      </c>
      <c r="AL79" s="71">
        <v>2702.4630000000002</v>
      </c>
      <c r="AM79" s="53">
        <v>3215.931</v>
      </c>
      <c r="AN79" s="71">
        <v>2702.4630000000002</v>
      </c>
      <c r="AO79" s="53">
        <v>3215.931</v>
      </c>
      <c r="AP79" s="71">
        <v>2702.4630000000002</v>
      </c>
      <c r="AQ79" s="53">
        <v>3215.931</v>
      </c>
      <c r="AT79" s="20" t="s">
        <v>47</v>
      </c>
      <c r="AU79" s="24" t="s">
        <v>18</v>
      </c>
      <c r="AV79" s="71">
        <v>2702.4630000000002</v>
      </c>
      <c r="AW79" s="53">
        <v>3215.931</v>
      </c>
      <c r="AX79" s="71">
        <v>2702.4630000000002</v>
      </c>
      <c r="AY79" s="53">
        <v>3215.931</v>
      </c>
      <c r="AZ79" s="71">
        <v>2702.4630000000002</v>
      </c>
      <c r="BA79" s="53">
        <v>3215.931</v>
      </c>
      <c r="BB79" s="71">
        <v>2702.4630000000002</v>
      </c>
      <c r="BC79" s="53">
        <v>3215.931</v>
      </c>
      <c r="BD79" s="71">
        <v>2702.4630000000002</v>
      </c>
      <c r="BE79" s="53">
        <v>3215.931</v>
      </c>
      <c r="BF79" s="71">
        <v>2702.4630000000002</v>
      </c>
      <c r="BG79" s="53">
        <v>3215.931</v>
      </c>
      <c r="BJ79" s="20" t="s">
        <v>47</v>
      </c>
      <c r="BK79" s="24" t="s">
        <v>18</v>
      </c>
      <c r="BL79" s="71">
        <v>2702.4630000000002</v>
      </c>
      <c r="BM79" s="53">
        <v>3215.931</v>
      </c>
      <c r="BN79" s="71">
        <v>2702.4630000000002</v>
      </c>
      <c r="BO79" s="53">
        <v>3215.931</v>
      </c>
      <c r="BP79" s="71">
        <v>2702.4630000000002</v>
      </c>
      <c r="BQ79" s="53">
        <v>3215.931</v>
      </c>
      <c r="BR79" s="71">
        <v>2702.4630000000002</v>
      </c>
      <c r="BS79" s="53">
        <v>3215.931</v>
      </c>
      <c r="BT79" s="71">
        <v>2702.4630000000002</v>
      </c>
      <c r="BU79" s="53">
        <v>3215.931</v>
      </c>
      <c r="BV79" s="71">
        <v>2702.4630000000002</v>
      </c>
      <c r="BW79" s="53">
        <v>3215.931</v>
      </c>
    </row>
    <row r="80" spans="2:75" s="7" customFormat="1" ht="10.5" customHeight="1" x14ac:dyDescent="0.2">
      <c r="B80" s="51" t="s">
        <v>50</v>
      </c>
      <c r="C80" s="52" t="s">
        <v>0</v>
      </c>
      <c r="D80" s="111">
        <v>0.75</v>
      </c>
      <c r="E80" s="106">
        <v>0.75</v>
      </c>
      <c r="F80" s="111">
        <v>0.75</v>
      </c>
      <c r="G80" s="106">
        <v>0.75</v>
      </c>
      <c r="H80" s="111">
        <v>0.75</v>
      </c>
      <c r="I80" s="106">
        <v>0.75</v>
      </c>
      <c r="J80" s="111">
        <v>0.75</v>
      </c>
      <c r="K80" s="106">
        <v>0.75</v>
      </c>
      <c r="L80" s="111">
        <v>0.75</v>
      </c>
      <c r="M80" s="106">
        <v>0.75</v>
      </c>
      <c r="N80" s="111">
        <v>0.75</v>
      </c>
      <c r="O80" s="106">
        <v>0.75</v>
      </c>
      <c r="P80" s="111">
        <v>0.75</v>
      </c>
      <c r="Q80" s="106">
        <v>0.75</v>
      </c>
      <c r="R80" s="111">
        <v>0.75</v>
      </c>
      <c r="S80" s="106">
        <v>0.75</v>
      </c>
      <c r="T80" s="111">
        <v>0.75</v>
      </c>
      <c r="U80" s="106">
        <v>0.75</v>
      </c>
      <c r="X80" s="51" t="s">
        <v>50</v>
      </c>
      <c r="Y80" s="52" t="s">
        <v>0</v>
      </c>
      <c r="Z80" s="111">
        <v>0.75</v>
      </c>
      <c r="AA80" s="106">
        <v>0.75</v>
      </c>
      <c r="AB80" s="111">
        <v>0.75</v>
      </c>
      <c r="AC80" s="106">
        <v>0.75</v>
      </c>
      <c r="AD80" s="111">
        <v>0.75</v>
      </c>
      <c r="AE80" s="106">
        <v>0.75</v>
      </c>
      <c r="AF80" s="111">
        <v>0.75</v>
      </c>
      <c r="AG80" s="106">
        <v>0.75</v>
      </c>
      <c r="AH80" s="111">
        <v>0.75</v>
      </c>
      <c r="AI80" s="106">
        <v>0.75</v>
      </c>
      <c r="AJ80" s="111">
        <v>0.75</v>
      </c>
      <c r="AK80" s="106">
        <v>0.75</v>
      </c>
      <c r="AL80" s="111">
        <v>0.75</v>
      </c>
      <c r="AM80" s="106">
        <v>0.75</v>
      </c>
      <c r="AN80" s="111">
        <v>0.75</v>
      </c>
      <c r="AO80" s="106">
        <v>0.75</v>
      </c>
      <c r="AP80" s="111">
        <v>0.75</v>
      </c>
      <c r="AQ80" s="106">
        <v>0.75</v>
      </c>
      <c r="AT80" s="51" t="s">
        <v>50</v>
      </c>
      <c r="AU80" s="52" t="s">
        <v>0</v>
      </c>
      <c r="AV80" s="111">
        <v>0.75</v>
      </c>
      <c r="AW80" s="106">
        <v>0.75</v>
      </c>
      <c r="AX80" s="111">
        <v>0.75</v>
      </c>
      <c r="AY80" s="106">
        <v>0.75</v>
      </c>
      <c r="AZ80" s="111">
        <v>0.75</v>
      </c>
      <c r="BA80" s="106">
        <v>0.75</v>
      </c>
      <c r="BB80" s="111">
        <v>0.75</v>
      </c>
      <c r="BC80" s="106">
        <v>0.75</v>
      </c>
      <c r="BD80" s="111">
        <v>0.75</v>
      </c>
      <c r="BE80" s="106">
        <v>0.75</v>
      </c>
      <c r="BF80" s="111">
        <v>0.75</v>
      </c>
      <c r="BG80" s="106">
        <v>0.75</v>
      </c>
      <c r="BJ80" s="51" t="s">
        <v>50</v>
      </c>
      <c r="BK80" s="52" t="s">
        <v>0</v>
      </c>
      <c r="BL80" s="111">
        <v>0.75</v>
      </c>
      <c r="BM80" s="106">
        <v>0.75</v>
      </c>
      <c r="BN80" s="111">
        <v>0.75</v>
      </c>
      <c r="BO80" s="106">
        <v>0.75</v>
      </c>
      <c r="BP80" s="111">
        <v>0.75</v>
      </c>
      <c r="BQ80" s="106">
        <v>0.75</v>
      </c>
      <c r="BR80" s="111">
        <v>0.75</v>
      </c>
      <c r="BS80" s="106">
        <v>0.75</v>
      </c>
      <c r="BT80" s="111">
        <v>0.75</v>
      </c>
      <c r="BU80" s="106">
        <v>0.75</v>
      </c>
      <c r="BV80" s="111">
        <v>0.75</v>
      </c>
      <c r="BW80" s="106">
        <v>0.75</v>
      </c>
    </row>
    <row r="81" spans="2:75" s="4" customFormat="1" ht="10.5" customHeight="1" x14ac:dyDescent="0.2">
      <c r="B81" s="21" t="s">
        <v>6</v>
      </c>
      <c r="C81" s="26" t="s">
        <v>0</v>
      </c>
      <c r="D81" s="71">
        <v>74.774000000000001</v>
      </c>
      <c r="E81" s="53">
        <v>88.981999999999999</v>
      </c>
      <c r="F81" s="71">
        <v>80.632000000000005</v>
      </c>
      <c r="G81" s="53">
        <v>95.951999999999998</v>
      </c>
      <c r="H81" s="71">
        <v>88.311000000000007</v>
      </c>
      <c r="I81" s="53">
        <v>105.09</v>
      </c>
      <c r="J81" s="71">
        <v>74.774000000000001</v>
      </c>
      <c r="K81" s="53">
        <v>88.981999999999999</v>
      </c>
      <c r="L81" s="71">
        <v>80.632000000000005</v>
      </c>
      <c r="M81" s="53">
        <v>95.951999999999998</v>
      </c>
      <c r="N81" s="71">
        <v>88.311000000000007</v>
      </c>
      <c r="O81" s="53">
        <v>105.09</v>
      </c>
      <c r="P81" s="71">
        <v>74.774000000000001</v>
      </c>
      <c r="Q81" s="53">
        <v>88.981999999999999</v>
      </c>
      <c r="R81" s="71">
        <v>80.632000000000005</v>
      </c>
      <c r="S81" s="53">
        <v>95.951999999999998</v>
      </c>
      <c r="T81" s="71">
        <v>88.311000000000007</v>
      </c>
      <c r="U81" s="53">
        <v>105.09</v>
      </c>
      <c r="X81" s="21" t="s">
        <v>6</v>
      </c>
      <c r="Y81" s="26" t="s">
        <v>0</v>
      </c>
      <c r="Z81" s="71">
        <v>74.774000000000001</v>
      </c>
      <c r="AA81" s="53">
        <v>88.981999999999999</v>
      </c>
      <c r="AB81" s="71">
        <v>80.632000000000005</v>
      </c>
      <c r="AC81" s="53">
        <v>95.951999999999998</v>
      </c>
      <c r="AD81" s="71">
        <v>88.311000000000007</v>
      </c>
      <c r="AE81" s="53">
        <v>105.09</v>
      </c>
      <c r="AF81" s="71">
        <v>74.774000000000001</v>
      </c>
      <c r="AG81" s="53">
        <v>88.981999999999999</v>
      </c>
      <c r="AH81" s="71">
        <v>80.632000000000005</v>
      </c>
      <c r="AI81" s="53">
        <v>95.951999999999998</v>
      </c>
      <c r="AJ81" s="71">
        <v>88.311000000000007</v>
      </c>
      <c r="AK81" s="53">
        <v>105.09</v>
      </c>
      <c r="AL81" s="71">
        <v>74.774000000000001</v>
      </c>
      <c r="AM81" s="53">
        <v>88.981999999999999</v>
      </c>
      <c r="AN81" s="71">
        <v>80.632000000000005</v>
      </c>
      <c r="AO81" s="53">
        <v>95.951999999999998</v>
      </c>
      <c r="AP81" s="71">
        <v>88.311000000000007</v>
      </c>
      <c r="AQ81" s="53">
        <v>105.09</v>
      </c>
      <c r="AT81" s="21" t="s">
        <v>6</v>
      </c>
      <c r="AU81" s="26" t="s">
        <v>0</v>
      </c>
      <c r="AV81" s="71">
        <v>74.774000000000001</v>
      </c>
      <c r="AW81" s="53">
        <v>88.981999999999999</v>
      </c>
      <c r="AX81" s="71">
        <v>80.632000000000005</v>
      </c>
      <c r="AY81" s="53">
        <v>95.951999999999998</v>
      </c>
      <c r="AZ81" s="71">
        <v>88.311000000000007</v>
      </c>
      <c r="BA81" s="53">
        <v>105.09</v>
      </c>
      <c r="BB81" s="71">
        <v>74.774000000000001</v>
      </c>
      <c r="BC81" s="53">
        <v>88.981999999999999</v>
      </c>
      <c r="BD81" s="71">
        <v>80.632000000000005</v>
      </c>
      <c r="BE81" s="53">
        <v>95.951999999999998</v>
      </c>
      <c r="BF81" s="71">
        <v>88.311000000000007</v>
      </c>
      <c r="BG81" s="53">
        <v>105.09</v>
      </c>
      <c r="BJ81" s="21" t="s">
        <v>6</v>
      </c>
      <c r="BK81" s="26" t="s">
        <v>0</v>
      </c>
      <c r="BL81" s="71">
        <v>74.774000000000001</v>
      </c>
      <c r="BM81" s="53">
        <v>88.981999999999999</v>
      </c>
      <c r="BN81" s="71">
        <v>80.632000000000005</v>
      </c>
      <c r="BO81" s="53">
        <v>95.951999999999998</v>
      </c>
      <c r="BP81" s="71">
        <v>88.311000000000007</v>
      </c>
      <c r="BQ81" s="53">
        <v>105.09</v>
      </c>
      <c r="BR81" s="71">
        <v>74.774000000000001</v>
      </c>
      <c r="BS81" s="53">
        <v>88.981999999999999</v>
      </c>
      <c r="BT81" s="71">
        <v>80.632000000000005</v>
      </c>
      <c r="BU81" s="53">
        <v>95.951999999999998</v>
      </c>
      <c r="BV81" s="71">
        <v>88.311000000000007</v>
      </c>
      <c r="BW81" s="53">
        <v>105.09</v>
      </c>
    </row>
    <row r="82" spans="2:75" s="4" customFormat="1" ht="10.5" customHeight="1" x14ac:dyDescent="0.2">
      <c r="B82" s="21" t="s">
        <v>25</v>
      </c>
      <c r="C82" s="26" t="s">
        <v>19</v>
      </c>
      <c r="D82" s="71">
        <v>6368.5109999999995</v>
      </c>
      <c r="E82" s="53">
        <v>7578.5280000000002</v>
      </c>
      <c r="F82" s="71">
        <v>6368.5109999999995</v>
      </c>
      <c r="G82" s="53">
        <v>7578.5280000000002</v>
      </c>
      <c r="H82" s="71">
        <v>6368.5109999999995</v>
      </c>
      <c r="I82" s="53">
        <v>7578.5280000000002</v>
      </c>
      <c r="J82" s="71">
        <v>6378.5149999999994</v>
      </c>
      <c r="K82" s="53">
        <v>7590.433</v>
      </c>
      <c r="L82" s="71">
        <v>6378.5149999999994</v>
      </c>
      <c r="M82" s="53">
        <v>7590.433</v>
      </c>
      <c r="N82" s="71">
        <v>6378.5149999999994</v>
      </c>
      <c r="O82" s="53">
        <v>7590.433</v>
      </c>
      <c r="P82" s="71">
        <v>6365.5679999999993</v>
      </c>
      <c r="Q82" s="53">
        <v>7575.027</v>
      </c>
      <c r="R82" s="71">
        <v>6365.5679999999993</v>
      </c>
      <c r="S82" s="53">
        <v>7575.027</v>
      </c>
      <c r="T82" s="71">
        <v>6365.5679999999993</v>
      </c>
      <c r="U82" s="53">
        <v>7575.027</v>
      </c>
      <c r="X82" s="21" t="s">
        <v>25</v>
      </c>
      <c r="Y82" s="26" t="s">
        <v>19</v>
      </c>
      <c r="Z82" s="71">
        <v>6370.2759999999989</v>
      </c>
      <c r="AA82" s="53">
        <v>7580.6289999999999</v>
      </c>
      <c r="AB82" s="71">
        <v>6370.2759999999989</v>
      </c>
      <c r="AC82" s="53">
        <v>7580.6289999999999</v>
      </c>
      <c r="AD82" s="71">
        <v>6370.2759999999989</v>
      </c>
      <c r="AE82" s="53">
        <v>7580.6289999999999</v>
      </c>
      <c r="AF82" s="71">
        <v>6359.0949999999993</v>
      </c>
      <c r="AG82" s="53">
        <v>7567.3230000000003</v>
      </c>
      <c r="AH82" s="71">
        <v>6359.0949999999993</v>
      </c>
      <c r="AI82" s="53">
        <v>7567.3230000000003</v>
      </c>
      <c r="AJ82" s="71">
        <v>6359.0949999999993</v>
      </c>
      <c r="AK82" s="53">
        <v>7567.3230000000003</v>
      </c>
      <c r="AL82" s="71">
        <v>6366.1569999999992</v>
      </c>
      <c r="AM82" s="53">
        <v>7575.7269999999999</v>
      </c>
      <c r="AN82" s="71">
        <v>6366.1569999999992</v>
      </c>
      <c r="AO82" s="53">
        <v>7575.7269999999999</v>
      </c>
      <c r="AP82" s="71">
        <v>6366.1569999999992</v>
      </c>
      <c r="AQ82" s="53">
        <v>7575.7269999999999</v>
      </c>
      <c r="AT82" s="21" t="s">
        <v>25</v>
      </c>
      <c r="AU82" s="26" t="s">
        <v>19</v>
      </c>
      <c r="AV82" s="71">
        <v>6366.1569999999992</v>
      </c>
      <c r="AW82" s="53">
        <v>7575.7269999999999</v>
      </c>
      <c r="AX82" s="71">
        <v>6366.1569999999992</v>
      </c>
      <c r="AY82" s="53">
        <v>7575.7269999999999</v>
      </c>
      <c r="AZ82" s="71">
        <v>6366.1569999999992</v>
      </c>
      <c r="BA82" s="53">
        <v>7575.7269999999999</v>
      </c>
      <c r="BB82" s="71">
        <v>6354.9759999999997</v>
      </c>
      <c r="BC82" s="53">
        <v>7562.4210000000003</v>
      </c>
      <c r="BD82" s="71">
        <v>6354.9759999999997</v>
      </c>
      <c r="BE82" s="53">
        <v>7562.4210000000003</v>
      </c>
      <c r="BF82" s="71">
        <v>6354.9759999999997</v>
      </c>
      <c r="BG82" s="53">
        <v>7562.4210000000003</v>
      </c>
      <c r="BJ82" s="21" t="s">
        <v>25</v>
      </c>
      <c r="BK82" s="26" t="s">
        <v>19</v>
      </c>
      <c r="BL82" s="71">
        <v>6363.2149999999992</v>
      </c>
      <c r="BM82" s="53">
        <v>7572.2250000000004</v>
      </c>
      <c r="BN82" s="71">
        <v>6363.2149999999992</v>
      </c>
      <c r="BO82" s="53">
        <v>7572.2250000000004</v>
      </c>
      <c r="BP82" s="71">
        <v>6363.2149999999992</v>
      </c>
      <c r="BQ82" s="53">
        <v>7572.2250000000004</v>
      </c>
      <c r="BR82" s="71">
        <v>6344.9719999999988</v>
      </c>
      <c r="BS82" s="53">
        <v>7550.5160000000005</v>
      </c>
      <c r="BT82" s="71">
        <v>6344.9719999999988</v>
      </c>
      <c r="BU82" s="53">
        <v>7550.5160000000005</v>
      </c>
      <c r="BV82" s="71">
        <v>6344.9719999999988</v>
      </c>
      <c r="BW82" s="53">
        <v>7550.5160000000005</v>
      </c>
    </row>
    <row r="83" spans="2:75" s="4" customFormat="1" ht="15" customHeight="1" thickBot="1" x14ac:dyDescent="0.25">
      <c r="B83" s="27" t="s">
        <v>26</v>
      </c>
      <c r="C83" s="28" t="s">
        <v>19</v>
      </c>
      <c r="D83" s="80">
        <v>10918.817999999999</v>
      </c>
      <c r="E83" s="81">
        <v>12993.393</v>
      </c>
      <c r="F83" s="80">
        <v>10844.457</v>
      </c>
      <c r="G83" s="81">
        <v>12904.904</v>
      </c>
      <c r="H83" s="80">
        <v>10844.457</v>
      </c>
      <c r="I83" s="81">
        <v>12904.904</v>
      </c>
      <c r="J83" s="80">
        <v>10922.152999999998</v>
      </c>
      <c r="K83" s="81">
        <v>12997.360999999999</v>
      </c>
      <c r="L83" s="80">
        <v>10847.791999999999</v>
      </c>
      <c r="M83" s="81">
        <v>12908.871999999999</v>
      </c>
      <c r="N83" s="80">
        <v>10847.791999999999</v>
      </c>
      <c r="O83" s="81">
        <v>12908.871999999999</v>
      </c>
      <c r="P83" s="80">
        <v>10917.837</v>
      </c>
      <c r="Q83" s="81">
        <v>12992.225999999999</v>
      </c>
      <c r="R83" s="80">
        <v>10843.476000000001</v>
      </c>
      <c r="S83" s="81">
        <v>12903.736999999999</v>
      </c>
      <c r="T83" s="80">
        <v>10843.476000000001</v>
      </c>
      <c r="U83" s="81">
        <v>12903.736999999999</v>
      </c>
      <c r="X83" s="27" t="s">
        <v>26</v>
      </c>
      <c r="Y83" s="28" t="s">
        <v>19</v>
      </c>
      <c r="Z83" s="80">
        <v>10919.406999999999</v>
      </c>
      <c r="AA83" s="81">
        <v>12994.092999999999</v>
      </c>
      <c r="AB83" s="80">
        <v>10845.046</v>
      </c>
      <c r="AC83" s="81">
        <v>12905.603999999999</v>
      </c>
      <c r="AD83" s="80">
        <v>10845.046</v>
      </c>
      <c r="AE83" s="81">
        <v>12905.603999999999</v>
      </c>
      <c r="AF83" s="80">
        <v>10915.679999999998</v>
      </c>
      <c r="AG83" s="81">
        <v>12989.657999999999</v>
      </c>
      <c r="AH83" s="80">
        <v>10841.319</v>
      </c>
      <c r="AI83" s="81">
        <v>12901.169</v>
      </c>
      <c r="AJ83" s="80">
        <v>10841.319</v>
      </c>
      <c r="AK83" s="81">
        <v>12901.169</v>
      </c>
      <c r="AL83" s="80">
        <v>10918.032999999999</v>
      </c>
      <c r="AM83" s="81">
        <v>12992.458999999999</v>
      </c>
      <c r="AN83" s="80">
        <v>10843.672</v>
      </c>
      <c r="AO83" s="81">
        <v>12903.97</v>
      </c>
      <c r="AP83" s="80">
        <v>10843.672</v>
      </c>
      <c r="AQ83" s="81">
        <v>12903.97</v>
      </c>
      <c r="AT83" s="27" t="s">
        <v>26</v>
      </c>
      <c r="AU83" s="28" t="s">
        <v>19</v>
      </c>
      <c r="AV83" s="80">
        <v>10918.032999999999</v>
      </c>
      <c r="AW83" s="81">
        <v>12992.458999999999</v>
      </c>
      <c r="AX83" s="80">
        <v>10843.672</v>
      </c>
      <c r="AY83" s="81">
        <v>12903.97</v>
      </c>
      <c r="AZ83" s="80">
        <v>10843.672</v>
      </c>
      <c r="BA83" s="81">
        <v>12903.97</v>
      </c>
      <c r="BB83" s="80">
        <v>10914.305999999999</v>
      </c>
      <c r="BC83" s="81">
        <v>12988.023999999999</v>
      </c>
      <c r="BD83" s="80">
        <v>10839.945</v>
      </c>
      <c r="BE83" s="81">
        <v>12899.535</v>
      </c>
      <c r="BF83" s="80">
        <v>10839.945</v>
      </c>
      <c r="BG83" s="81">
        <v>12899.535</v>
      </c>
      <c r="BJ83" s="27" t="s">
        <v>26</v>
      </c>
      <c r="BK83" s="28" t="s">
        <v>19</v>
      </c>
      <c r="BL83" s="80">
        <v>10917.052999999998</v>
      </c>
      <c r="BM83" s="81">
        <v>12991.291999999999</v>
      </c>
      <c r="BN83" s="80">
        <v>10842.691999999999</v>
      </c>
      <c r="BO83" s="81">
        <v>12902.803</v>
      </c>
      <c r="BP83" s="80">
        <v>10842.691999999999</v>
      </c>
      <c r="BQ83" s="81">
        <v>12902.803</v>
      </c>
      <c r="BR83" s="80">
        <v>10910.972</v>
      </c>
      <c r="BS83" s="81">
        <v>12984.055999999999</v>
      </c>
      <c r="BT83" s="80">
        <v>10836.611000000001</v>
      </c>
      <c r="BU83" s="81">
        <v>12895.566999999999</v>
      </c>
      <c r="BV83" s="80">
        <v>10836.611000000001</v>
      </c>
      <c r="BW83" s="81">
        <v>12895.566999999999</v>
      </c>
    </row>
    <row r="84" spans="2:75" s="4" customFormat="1" ht="10.5" customHeight="1" x14ac:dyDescent="0.2">
      <c r="B84" s="29" t="s">
        <v>137</v>
      </c>
      <c r="C84" s="33"/>
      <c r="D84" s="82"/>
      <c r="E84" s="57"/>
      <c r="F84" s="82"/>
      <c r="G84" s="57"/>
      <c r="H84" s="82"/>
      <c r="I84" s="57"/>
      <c r="J84" s="82"/>
      <c r="K84" s="57"/>
      <c r="L84" s="82"/>
      <c r="M84" s="57"/>
      <c r="N84" s="82"/>
      <c r="O84" s="57"/>
      <c r="P84" s="82"/>
      <c r="Q84" s="57"/>
      <c r="R84" s="82"/>
      <c r="S84" s="57"/>
      <c r="T84" s="82"/>
      <c r="U84" s="57"/>
      <c r="X84" s="29" t="s">
        <v>137</v>
      </c>
      <c r="Y84" s="33"/>
      <c r="Z84" s="82"/>
      <c r="AA84" s="57"/>
      <c r="AB84" s="82"/>
      <c r="AC84" s="57"/>
      <c r="AD84" s="82"/>
      <c r="AE84" s="57"/>
      <c r="AF84" s="82"/>
      <c r="AG84" s="57"/>
      <c r="AH84" s="82"/>
      <c r="AI84" s="57"/>
      <c r="AJ84" s="82"/>
      <c r="AK84" s="57"/>
      <c r="AL84" s="82"/>
      <c r="AM84" s="57"/>
      <c r="AN84" s="82"/>
      <c r="AO84" s="57"/>
      <c r="AP84" s="82"/>
      <c r="AQ84" s="57"/>
      <c r="AT84" s="29" t="s">
        <v>137</v>
      </c>
      <c r="AU84" s="33"/>
      <c r="AV84" s="82"/>
      <c r="AW84" s="57"/>
      <c r="AX84" s="82"/>
      <c r="AY84" s="57"/>
      <c r="AZ84" s="82"/>
      <c r="BA84" s="57"/>
      <c r="BB84" s="82"/>
      <c r="BC84" s="57"/>
      <c r="BD84" s="82"/>
      <c r="BE84" s="57"/>
      <c r="BF84" s="82"/>
      <c r="BG84" s="57"/>
      <c r="BJ84" s="29" t="s">
        <v>137</v>
      </c>
      <c r="BK84" s="33"/>
      <c r="BL84" s="82"/>
      <c r="BM84" s="57"/>
      <c r="BN84" s="82"/>
      <c r="BO84" s="57"/>
      <c r="BP84" s="82"/>
      <c r="BQ84" s="57"/>
      <c r="BR84" s="82"/>
      <c r="BS84" s="57"/>
      <c r="BT84" s="82"/>
      <c r="BU84" s="57"/>
      <c r="BV84" s="82"/>
      <c r="BW84" s="57"/>
    </row>
    <row r="85" spans="2:75" s="4" customFormat="1" ht="10.5" customHeight="1" x14ac:dyDescent="0.2">
      <c r="B85" s="13" t="s">
        <v>29</v>
      </c>
      <c r="C85" s="24" t="s">
        <v>18</v>
      </c>
      <c r="D85" s="71">
        <v>2702.4630000000002</v>
      </c>
      <c r="E85" s="53">
        <v>3215.931</v>
      </c>
      <c r="F85" s="71">
        <v>2702.4630000000002</v>
      </c>
      <c r="G85" s="53">
        <v>3215.931</v>
      </c>
      <c r="H85" s="71">
        <v>2702.4630000000002</v>
      </c>
      <c r="I85" s="53">
        <v>3215.931</v>
      </c>
      <c r="J85" s="71">
        <v>2702.4630000000002</v>
      </c>
      <c r="K85" s="53">
        <v>3215.931</v>
      </c>
      <c r="L85" s="71">
        <v>2702.4630000000002</v>
      </c>
      <c r="M85" s="53">
        <v>3215.931</v>
      </c>
      <c r="N85" s="71">
        <v>2702.4630000000002</v>
      </c>
      <c r="O85" s="53">
        <v>3215.931</v>
      </c>
      <c r="P85" s="71">
        <v>2702.4630000000002</v>
      </c>
      <c r="Q85" s="53">
        <v>3215.931</v>
      </c>
      <c r="R85" s="71">
        <v>2702.4630000000002</v>
      </c>
      <c r="S85" s="53">
        <v>3215.931</v>
      </c>
      <c r="T85" s="71">
        <v>2702.4630000000002</v>
      </c>
      <c r="U85" s="53">
        <v>3215.931</v>
      </c>
      <c r="X85" s="13" t="s">
        <v>29</v>
      </c>
      <c r="Y85" s="24" t="s">
        <v>18</v>
      </c>
      <c r="Z85" s="71">
        <v>2702.4630000000002</v>
      </c>
      <c r="AA85" s="53">
        <v>3215.931</v>
      </c>
      <c r="AB85" s="71">
        <v>2702.4630000000002</v>
      </c>
      <c r="AC85" s="53">
        <v>3215.931</v>
      </c>
      <c r="AD85" s="71">
        <v>2702.4630000000002</v>
      </c>
      <c r="AE85" s="53">
        <v>3215.931</v>
      </c>
      <c r="AF85" s="71">
        <v>2702.4630000000002</v>
      </c>
      <c r="AG85" s="53">
        <v>3215.931</v>
      </c>
      <c r="AH85" s="71">
        <v>2702.4630000000002</v>
      </c>
      <c r="AI85" s="53">
        <v>3215.931</v>
      </c>
      <c r="AJ85" s="71">
        <v>2702.4630000000002</v>
      </c>
      <c r="AK85" s="53">
        <v>3215.931</v>
      </c>
      <c r="AL85" s="71">
        <v>2702.4630000000002</v>
      </c>
      <c r="AM85" s="53">
        <v>3215.931</v>
      </c>
      <c r="AN85" s="71">
        <v>2702.4630000000002</v>
      </c>
      <c r="AO85" s="53">
        <v>3215.931</v>
      </c>
      <c r="AP85" s="71">
        <v>2702.4630000000002</v>
      </c>
      <c r="AQ85" s="53">
        <v>3215.931</v>
      </c>
      <c r="AT85" s="13" t="s">
        <v>29</v>
      </c>
      <c r="AU85" s="24" t="s">
        <v>18</v>
      </c>
      <c r="AV85" s="71">
        <v>2702.4630000000002</v>
      </c>
      <c r="AW85" s="53">
        <v>3215.931</v>
      </c>
      <c r="AX85" s="71">
        <v>2702.4630000000002</v>
      </c>
      <c r="AY85" s="53">
        <v>3215.931</v>
      </c>
      <c r="AZ85" s="71">
        <v>2702.4630000000002</v>
      </c>
      <c r="BA85" s="53">
        <v>3215.931</v>
      </c>
      <c r="BB85" s="71">
        <v>2702.4630000000002</v>
      </c>
      <c r="BC85" s="53">
        <v>3215.931</v>
      </c>
      <c r="BD85" s="71">
        <v>2702.4630000000002</v>
      </c>
      <c r="BE85" s="53">
        <v>3215.931</v>
      </c>
      <c r="BF85" s="71">
        <v>2702.4630000000002</v>
      </c>
      <c r="BG85" s="53">
        <v>3215.931</v>
      </c>
      <c r="BJ85" s="13" t="s">
        <v>29</v>
      </c>
      <c r="BK85" s="24" t="s">
        <v>18</v>
      </c>
      <c r="BL85" s="71">
        <v>2702.4630000000002</v>
      </c>
      <c r="BM85" s="53">
        <v>3215.931</v>
      </c>
      <c r="BN85" s="71">
        <v>2702.4630000000002</v>
      </c>
      <c r="BO85" s="53">
        <v>3215.931</v>
      </c>
      <c r="BP85" s="71">
        <v>2702.4630000000002</v>
      </c>
      <c r="BQ85" s="53">
        <v>3215.931</v>
      </c>
      <c r="BR85" s="71">
        <v>2702.4630000000002</v>
      </c>
      <c r="BS85" s="53">
        <v>3215.931</v>
      </c>
      <c r="BT85" s="71">
        <v>2702.4630000000002</v>
      </c>
      <c r="BU85" s="53">
        <v>3215.931</v>
      </c>
      <c r="BV85" s="71">
        <v>2702.4630000000002</v>
      </c>
      <c r="BW85" s="53">
        <v>3215.931</v>
      </c>
    </row>
    <row r="86" spans="2:75" s="4" customFormat="1" ht="10.5" customHeight="1" x14ac:dyDescent="0.2">
      <c r="B86" s="51" t="s">
        <v>50</v>
      </c>
      <c r="C86" s="52" t="s">
        <v>0</v>
      </c>
      <c r="D86" s="111">
        <v>0.75</v>
      </c>
      <c r="E86" s="106">
        <v>0.75</v>
      </c>
      <c r="F86" s="111">
        <v>0.75</v>
      </c>
      <c r="G86" s="106">
        <v>0.75</v>
      </c>
      <c r="H86" s="111">
        <v>0.75</v>
      </c>
      <c r="I86" s="106">
        <v>0.75</v>
      </c>
      <c r="J86" s="111">
        <v>0.75</v>
      </c>
      <c r="K86" s="106">
        <v>0.75</v>
      </c>
      <c r="L86" s="111">
        <v>0.75</v>
      </c>
      <c r="M86" s="106">
        <v>0.75</v>
      </c>
      <c r="N86" s="111">
        <v>0.75</v>
      </c>
      <c r="O86" s="106">
        <v>0.75</v>
      </c>
      <c r="P86" s="111">
        <v>0.75</v>
      </c>
      <c r="Q86" s="106">
        <v>0.75</v>
      </c>
      <c r="R86" s="111">
        <v>0.75</v>
      </c>
      <c r="S86" s="106">
        <v>0.75</v>
      </c>
      <c r="T86" s="111">
        <v>0.75</v>
      </c>
      <c r="U86" s="106">
        <v>0.75</v>
      </c>
      <c r="X86" s="51" t="s">
        <v>50</v>
      </c>
      <c r="Y86" s="52" t="s">
        <v>0</v>
      </c>
      <c r="Z86" s="111">
        <v>0.75</v>
      </c>
      <c r="AA86" s="106">
        <v>0.75</v>
      </c>
      <c r="AB86" s="111">
        <v>0.75</v>
      </c>
      <c r="AC86" s="106">
        <v>0.75</v>
      </c>
      <c r="AD86" s="111">
        <v>0.75</v>
      </c>
      <c r="AE86" s="106">
        <v>0.75</v>
      </c>
      <c r="AF86" s="111">
        <v>0.75</v>
      </c>
      <c r="AG86" s="106">
        <v>0.75</v>
      </c>
      <c r="AH86" s="111">
        <v>0.75</v>
      </c>
      <c r="AI86" s="106">
        <v>0.75</v>
      </c>
      <c r="AJ86" s="111">
        <v>0.75</v>
      </c>
      <c r="AK86" s="106">
        <v>0.75</v>
      </c>
      <c r="AL86" s="111">
        <v>0.75</v>
      </c>
      <c r="AM86" s="106">
        <v>0.75</v>
      </c>
      <c r="AN86" s="111">
        <v>0.75</v>
      </c>
      <c r="AO86" s="106">
        <v>0.75</v>
      </c>
      <c r="AP86" s="111">
        <v>0.75</v>
      </c>
      <c r="AQ86" s="106">
        <v>0.75</v>
      </c>
      <c r="AT86" s="51" t="s">
        <v>50</v>
      </c>
      <c r="AU86" s="52" t="s">
        <v>0</v>
      </c>
      <c r="AV86" s="111">
        <v>0.75</v>
      </c>
      <c r="AW86" s="106">
        <v>0.75</v>
      </c>
      <c r="AX86" s="111">
        <v>0.75</v>
      </c>
      <c r="AY86" s="106">
        <v>0.75</v>
      </c>
      <c r="AZ86" s="111">
        <v>0.75</v>
      </c>
      <c r="BA86" s="106">
        <v>0.75</v>
      </c>
      <c r="BB86" s="111">
        <v>0.75</v>
      </c>
      <c r="BC86" s="106">
        <v>0.75</v>
      </c>
      <c r="BD86" s="111">
        <v>0.75</v>
      </c>
      <c r="BE86" s="106">
        <v>0.75</v>
      </c>
      <c r="BF86" s="111">
        <v>0.75</v>
      </c>
      <c r="BG86" s="106">
        <v>0.75</v>
      </c>
      <c r="BJ86" s="51" t="s">
        <v>50</v>
      </c>
      <c r="BK86" s="52" t="s">
        <v>0</v>
      </c>
      <c r="BL86" s="111">
        <v>0.75</v>
      </c>
      <c r="BM86" s="106">
        <v>0.75</v>
      </c>
      <c r="BN86" s="111">
        <v>0.75</v>
      </c>
      <c r="BO86" s="106">
        <v>0.75</v>
      </c>
      <c r="BP86" s="111">
        <v>0.75</v>
      </c>
      <c r="BQ86" s="106">
        <v>0.75</v>
      </c>
      <c r="BR86" s="111">
        <v>0.75</v>
      </c>
      <c r="BS86" s="106">
        <v>0.75</v>
      </c>
      <c r="BT86" s="111">
        <v>0.75</v>
      </c>
      <c r="BU86" s="106">
        <v>0.75</v>
      </c>
      <c r="BV86" s="111">
        <v>0.75</v>
      </c>
      <c r="BW86" s="106">
        <v>0.75</v>
      </c>
    </row>
    <row r="87" spans="2:75" s="4" customFormat="1" ht="10.5" customHeight="1" x14ac:dyDescent="0.2">
      <c r="B87" s="22" t="s">
        <v>6</v>
      </c>
      <c r="C87" s="26" t="s">
        <v>0</v>
      </c>
      <c r="D87" s="71">
        <v>74.774000000000001</v>
      </c>
      <c r="E87" s="53">
        <v>88.981999999999999</v>
      </c>
      <c r="F87" s="71">
        <v>80.632000000000005</v>
      </c>
      <c r="G87" s="53">
        <v>95.951999999999998</v>
      </c>
      <c r="H87" s="71">
        <v>88.311000000000007</v>
      </c>
      <c r="I87" s="53">
        <v>105.09</v>
      </c>
      <c r="J87" s="71">
        <v>74.774000000000001</v>
      </c>
      <c r="K87" s="53">
        <v>88.981999999999999</v>
      </c>
      <c r="L87" s="71">
        <v>80.632000000000005</v>
      </c>
      <c r="M87" s="53">
        <v>95.951999999999998</v>
      </c>
      <c r="N87" s="71">
        <v>88.311000000000007</v>
      </c>
      <c r="O87" s="53">
        <v>105.09</v>
      </c>
      <c r="P87" s="71">
        <v>74.774000000000001</v>
      </c>
      <c r="Q87" s="53">
        <v>88.981999999999999</v>
      </c>
      <c r="R87" s="71">
        <v>80.632000000000005</v>
      </c>
      <c r="S87" s="53">
        <v>95.951999999999998</v>
      </c>
      <c r="T87" s="71">
        <v>88.311000000000007</v>
      </c>
      <c r="U87" s="53">
        <v>105.09</v>
      </c>
      <c r="X87" s="22" t="s">
        <v>6</v>
      </c>
      <c r="Y87" s="26" t="s">
        <v>0</v>
      </c>
      <c r="Z87" s="71">
        <v>74.774000000000001</v>
      </c>
      <c r="AA87" s="53">
        <v>88.981999999999999</v>
      </c>
      <c r="AB87" s="71">
        <v>80.632000000000005</v>
      </c>
      <c r="AC87" s="53">
        <v>95.951999999999998</v>
      </c>
      <c r="AD87" s="71">
        <v>88.311000000000007</v>
      </c>
      <c r="AE87" s="53">
        <v>105.09</v>
      </c>
      <c r="AF87" s="71">
        <v>74.774000000000001</v>
      </c>
      <c r="AG87" s="53">
        <v>88.981999999999999</v>
      </c>
      <c r="AH87" s="71">
        <v>80.632000000000005</v>
      </c>
      <c r="AI87" s="53">
        <v>95.951999999999998</v>
      </c>
      <c r="AJ87" s="71">
        <v>88.311000000000007</v>
      </c>
      <c r="AK87" s="53">
        <v>105.09</v>
      </c>
      <c r="AL87" s="71">
        <v>74.774000000000001</v>
      </c>
      <c r="AM87" s="53">
        <v>88.981999999999999</v>
      </c>
      <c r="AN87" s="71">
        <v>80.632000000000005</v>
      </c>
      <c r="AO87" s="53">
        <v>95.951999999999998</v>
      </c>
      <c r="AP87" s="71">
        <v>88.311000000000007</v>
      </c>
      <c r="AQ87" s="53">
        <v>105.09</v>
      </c>
      <c r="AT87" s="22" t="s">
        <v>6</v>
      </c>
      <c r="AU87" s="26" t="s">
        <v>0</v>
      </c>
      <c r="AV87" s="71">
        <v>74.774000000000001</v>
      </c>
      <c r="AW87" s="53">
        <v>88.981999999999999</v>
      </c>
      <c r="AX87" s="71">
        <v>80.632000000000005</v>
      </c>
      <c r="AY87" s="53">
        <v>95.951999999999998</v>
      </c>
      <c r="AZ87" s="71">
        <v>88.311000000000007</v>
      </c>
      <c r="BA87" s="53">
        <v>105.09</v>
      </c>
      <c r="BB87" s="71">
        <v>74.774000000000001</v>
      </c>
      <c r="BC87" s="53">
        <v>88.981999999999999</v>
      </c>
      <c r="BD87" s="71">
        <v>80.632000000000005</v>
      </c>
      <c r="BE87" s="53">
        <v>95.951999999999998</v>
      </c>
      <c r="BF87" s="71">
        <v>88.311000000000007</v>
      </c>
      <c r="BG87" s="53">
        <v>105.09</v>
      </c>
      <c r="BJ87" s="22" t="s">
        <v>6</v>
      </c>
      <c r="BK87" s="26" t="s">
        <v>0</v>
      </c>
      <c r="BL87" s="71">
        <v>74.774000000000001</v>
      </c>
      <c r="BM87" s="53">
        <v>88.981999999999999</v>
      </c>
      <c r="BN87" s="71">
        <v>80.632000000000005</v>
      </c>
      <c r="BO87" s="53">
        <v>95.951999999999998</v>
      </c>
      <c r="BP87" s="71">
        <v>88.311000000000007</v>
      </c>
      <c r="BQ87" s="53">
        <v>105.09</v>
      </c>
      <c r="BR87" s="71">
        <v>74.774000000000001</v>
      </c>
      <c r="BS87" s="53">
        <v>88.981999999999999</v>
      </c>
      <c r="BT87" s="71">
        <v>80.632000000000005</v>
      </c>
      <c r="BU87" s="53">
        <v>95.951999999999998</v>
      </c>
      <c r="BV87" s="71">
        <v>88.311000000000007</v>
      </c>
      <c r="BW87" s="53">
        <v>105.09</v>
      </c>
    </row>
    <row r="88" spans="2:75" s="4" customFormat="1" ht="10.5" customHeight="1" x14ac:dyDescent="0.2">
      <c r="B88" s="22" t="s">
        <v>16</v>
      </c>
      <c r="C88" s="26" t="s">
        <v>19</v>
      </c>
      <c r="D88" s="71">
        <v>8795.98</v>
      </c>
      <c r="E88" s="53">
        <v>10467.217000000001</v>
      </c>
      <c r="F88" s="71">
        <v>8721.6200000000008</v>
      </c>
      <c r="G88" s="53">
        <v>10378.727999999999</v>
      </c>
      <c r="H88" s="71">
        <v>8721.6200000000008</v>
      </c>
      <c r="I88" s="53">
        <v>10378.727999999999</v>
      </c>
      <c r="J88" s="71">
        <v>8795.98</v>
      </c>
      <c r="K88" s="53">
        <v>10467.217000000001</v>
      </c>
      <c r="L88" s="71">
        <v>8721.6200000000008</v>
      </c>
      <c r="M88" s="53">
        <v>10378.727999999999</v>
      </c>
      <c r="N88" s="71">
        <v>8721.6200000000008</v>
      </c>
      <c r="O88" s="53">
        <v>10378.727999999999</v>
      </c>
      <c r="P88" s="71">
        <v>8795.98</v>
      </c>
      <c r="Q88" s="53">
        <v>10467.217000000001</v>
      </c>
      <c r="R88" s="71">
        <v>8721.6200000000008</v>
      </c>
      <c r="S88" s="53">
        <v>10378.727999999999</v>
      </c>
      <c r="T88" s="71">
        <v>8721.6200000000008</v>
      </c>
      <c r="U88" s="53">
        <v>10378.727999999999</v>
      </c>
      <c r="X88" s="22" t="s">
        <v>16</v>
      </c>
      <c r="Y88" s="26" t="s">
        <v>19</v>
      </c>
      <c r="Z88" s="71">
        <v>8795.98</v>
      </c>
      <c r="AA88" s="53">
        <v>10467.217000000001</v>
      </c>
      <c r="AB88" s="71">
        <v>8721.6200000000008</v>
      </c>
      <c r="AC88" s="53">
        <v>10378.727999999999</v>
      </c>
      <c r="AD88" s="71">
        <v>8721.6200000000008</v>
      </c>
      <c r="AE88" s="53">
        <v>10378.727999999999</v>
      </c>
      <c r="AF88" s="71">
        <v>8795.98</v>
      </c>
      <c r="AG88" s="53">
        <v>10467.217000000001</v>
      </c>
      <c r="AH88" s="71">
        <v>8721.6200000000008</v>
      </c>
      <c r="AI88" s="53">
        <v>10378.727999999999</v>
      </c>
      <c r="AJ88" s="71">
        <v>8721.6200000000008</v>
      </c>
      <c r="AK88" s="53">
        <v>10378.727999999999</v>
      </c>
      <c r="AL88" s="71">
        <v>8795.98</v>
      </c>
      <c r="AM88" s="53">
        <v>10467.217000000001</v>
      </c>
      <c r="AN88" s="71">
        <v>8721.6200000000008</v>
      </c>
      <c r="AO88" s="53">
        <v>10378.727999999999</v>
      </c>
      <c r="AP88" s="71">
        <v>8721.6200000000008</v>
      </c>
      <c r="AQ88" s="53">
        <v>10378.727999999999</v>
      </c>
      <c r="AT88" s="22" t="s">
        <v>16</v>
      </c>
      <c r="AU88" s="26" t="s">
        <v>19</v>
      </c>
      <c r="AV88" s="71">
        <v>8795.98</v>
      </c>
      <c r="AW88" s="53">
        <v>10467.217000000001</v>
      </c>
      <c r="AX88" s="71">
        <v>8721.6200000000008</v>
      </c>
      <c r="AY88" s="53">
        <v>10378.727999999999</v>
      </c>
      <c r="AZ88" s="71">
        <v>8721.6200000000008</v>
      </c>
      <c r="BA88" s="53">
        <v>10378.727999999999</v>
      </c>
      <c r="BB88" s="71">
        <v>8795.98</v>
      </c>
      <c r="BC88" s="53">
        <v>10467.217000000001</v>
      </c>
      <c r="BD88" s="71">
        <v>8721.6200000000008</v>
      </c>
      <c r="BE88" s="53">
        <v>10378.727999999999</v>
      </c>
      <c r="BF88" s="71">
        <v>8721.6200000000008</v>
      </c>
      <c r="BG88" s="53">
        <v>10378.727999999999</v>
      </c>
      <c r="BJ88" s="22" t="s">
        <v>16</v>
      </c>
      <c r="BK88" s="26" t="s">
        <v>19</v>
      </c>
      <c r="BL88" s="71">
        <v>8795.98</v>
      </c>
      <c r="BM88" s="53">
        <v>10467.217000000001</v>
      </c>
      <c r="BN88" s="71">
        <v>8721.6200000000008</v>
      </c>
      <c r="BO88" s="53">
        <v>10378.727999999999</v>
      </c>
      <c r="BP88" s="71">
        <v>8721.6200000000008</v>
      </c>
      <c r="BQ88" s="53">
        <v>10378.727999999999</v>
      </c>
      <c r="BR88" s="71">
        <v>8795.98</v>
      </c>
      <c r="BS88" s="53">
        <v>10467.217000000001</v>
      </c>
      <c r="BT88" s="71">
        <v>8721.6200000000008</v>
      </c>
      <c r="BU88" s="53">
        <v>10378.727999999999</v>
      </c>
      <c r="BV88" s="71">
        <v>8721.6200000000008</v>
      </c>
      <c r="BW88" s="53">
        <v>10378.727999999999</v>
      </c>
    </row>
    <row r="89" spans="2:75" s="4" customFormat="1" ht="21" x14ac:dyDescent="0.2">
      <c r="B89" s="22" t="s">
        <v>17</v>
      </c>
      <c r="C89" s="26" t="s">
        <v>19</v>
      </c>
      <c r="D89" s="71">
        <v>2122.837</v>
      </c>
      <c r="E89" s="53">
        <v>2526.1759999999999</v>
      </c>
      <c r="F89" s="71">
        <v>2122.837</v>
      </c>
      <c r="G89" s="53">
        <v>2526.1759999999999</v>
      </c>
      <c r="H89" s="71">
        <v>2122.837</v>
      </c>
      <c r="I89" s="53">
        <v>2526.1759999999999</v>
      </c>
      <c r="J89" s="71">
        <v>2126.172</v>
      </c>
      <c r="K89" s="53">
        <v>2530.1440000000002</v>
      </c>
      <c r="L89" s="71">
        <v>2126.172</v>
      </c>
      <c r="M89" s="53">
        <v>2530.1440000000002</v>
      </c>
      <c r="N89" s="71">
        <v>2126.172</v>
      </c>
      <c r="O89" s="53">
        <v>2530.1440000000002</v>
      </c>
      <c r="P89" s="71">
        <v>2121.8559999999998</v>
      </c>
      <c r="Q89" s="53">
        <v>2525.009</v>
      </c>
      <c r="R89" s="71">
        <v>2121.8559999999998</v>
      </c>
      <c r="S89" s="53">
        <v>2525.009</v>
      </c>
      <c r="T89" s="71">
        <v>2121.8559999999998</v>
      </c>
      <c r="U89" s="53">
        <v>2525.009</v>
      </c>
      <c r="X89" s="22" t="s">
        <v>17</v>
      </c>
      <c r="Y89" s="26" t="s">
        <v>19</v>
      </c>
      <c r="Z89" s="71">
        <v>2123.4249999999997</v>
      </c>
      <c r="AA89" s="53">
        <v>2526.8760000000002</v>
      </c>
      <c r="AB89" s="71">
        <v>2123.4249999999997</v>
      </c>
      <c r="AC89" s="53">
        <v>2526.8760000000002</v>
      </c>
      <c r="AD89" s="71">
        <v>2123.4249999999997</v>
      </c>
      <c r="AE89" s="53">
        <v>2526.8760000000002</v>
      </c>
      <c r="AF89" s="71">
        <v>2119.6979999999999</v>
      </c>
      <c r="AG89" s="53">
        <v>2522.4409999999998</v>
      </c>
      <c r="AH89" s="71">
        <v>2119.6979999999999</v>
      </c>
      <c r="AI89" s="53">
        <v>2522.4409999999998</v>
      </c>
      <c r="AJ89" s="71">
        <v>2119.6979999999999</v>
      </c>
      <c r="AK89" s="53">
        <v>2522.4409999999998</v>
      </c>
      <c r="AL89" s="71">
        <v>2122.0520000000001</v>
      </c>
      <c r="AM89" s="53">
        <v>2525.2420000000002</v>
      </c>
      <c r="AN89" s="71">
        <v>2122.0520000000001</v>
      </c>
      <c r="AO89" s="53">
        <v>2525.2420000000002</v>
      </c>
      <c r="AP89" s="71">
        <v>2122.0520000000001</v>
      </c>
      <c r="AQ89" s="53">
        <v>2525.2420000000002</v>
      </c>
      <c r="AT89" s="22" t="s">
        <v>17</v>
      </c>
      <c r="AU89" s="26" t="s">
        <v>19</v>
      </c>
      <c r="AV89" s="71">
        <v>2122.0520000000001</v>
      </c>
      <c r="AW89" s="53">
        <v>2525.2420000000002</v>
      </c>
      <c r="AX89" s="71">
        <v>2122.0520000000001</v>
      </c>
      <c r="AY89" s="53">
        <v>2525.2420000000002</v>
      </c>
      <c r="AZ89" s="71">
        <v>2122.0520000000001</v>
      </c>
      <c r="BA89" s="53">
        <v>2525.2420000000002</v>
      </c>
      <c r="BB89" s="71">
        <v>2118.3249999999998</v>
      </c>
      <c r="BC89" s="53">
        <v>2520.8069999999998</v>
      </c>
      <c r="BD89" s="71">
        <v>2118.3249999999998</v>
      </c>
      <c r="BE89" s="53">
        <v>2520.8069999999998</v>
      </c>
      <c r="BF89" s="71">
        <v>2118.3249999999998</v>
      </c>
      <c r="BG89" s="53">
        <v>2520.8069999999998</v>
      </c>
      <c r="BJ89" s="22" t="s">
        <v>17</v>
      </c>
      <c r="BK89" s="26" t="s">
        <v>19</v>
      </c>
      <c r="BL89" s="71">
        <v>2121.0720000000001</v>
      </c>
      <c r="BM89" s="53">
        <v>2524.0749999999998</v>
      </c>
      <c r="BN89" s="71">
        <v>2121.0720000000001</v>
      </c>
      <c r="BO89" s="53">
        <v>2524.0749999999998</v>
      </c>
      <c r="BP89" s="71">
        <v>2121.0720000000001</v>
      </c>
      <c r="BQ89" s="53">
        <v>2524.0749999999998</v>
      </c>
      <c r="BR89" s="71">
        <v>2114.991</v>
      </c>
      <c r="BS89" s="53">
        <v>2516.8389999999999</v>
      </c>
      <c r="BT89" s="71">
        <v>2114.991</v>
      </c>
      <c r="BU89" s="53">
        <v>2516.8389999999999</v>
      </c>
      <c r="BV89" s="71">
        <v>2114.991</v>
      </c>
      <c r="BW89" s="53">
        <v>2516.8389999999999</v>
      </c>
    </row>
    <row r="90" spans="2:75" s="7" customFormat="1" ht="21.75" thickBot="1" x14ac:dyDescent="0.25">
      <c r="B90" s="27" t="s">
        <v>9</v>
      </c>
      <c r="C90" s="28" t="s">
        <v>19</v>
      </c>
      <c r="D90" s="80">
        <v>6368.5109999999995</v>
      </c>
      <c r="E90" s="81">
        <v>7578.5280000000002</v>
      </c>
      <c r="F90" s="80">
        <v>6368.5109999999995</v>
      </c>
      <c r="G90" s="81">
        <v>7578.5280000000002</v>
      </c>
      <c r="H90" s="80">
        <v>6368.5109999999995</v>
      </c>
      <c r="I90" s="81">
        <v>7578.5280000000002</v>
      </c>
      <c r="J90" s="80">
        <v>6378.5149999999994</v>
      </c>
      <c r="K90" s="81">
        <v>7590.433</v>
      </c>
      <c r="L90" s="80">
        <v>6378.5149999999994</v>
      </c>
      <c r="M90" s="81">
        <v>7590.433</v>
      </c>
      <c r="N90" s="80">
        <v>6378.5149999999994</v>
      </c>
      <c r="O90" s="81">
        <v>7590.433</v>
      </c>
      <c r="P90" s="80">
        <v>6365.5679999999993</v>
      </c>
      <c r="Q90" s="81">
        <v>7575.027</v>
      </c>
      <c r="R90" s="80">
        <v>6365.5679999999993</v>
      </c>
      <c r="S90" s="81">
        <v>7575.027</v>
      </c>
      <c r="T90" s="80">
        <v>6365.5679999999993</v>
      </c>
      <c r="U90" s="81">
        <v>7575.027</v>
      </c>
      <c r="X90" s="27" t="s">
        <v>9</v>
      </c>
      <c r="Y90" s="28" t="s">
        <v>19</v>
      </c>
      <c r="Z90" s="80">
        <v>6370.2759999999989</v>
      </c>
      <c r="AA90" s="81">
        <v>7580.6289999999999</v>
      </c>
      <c r="AB90" s="80">
        <v>6370.2759999999989</v>
      </c>
      <c r="AC90" s="81">
        <v>7580.6289999999999</v>
      </c>
      <c r="AD90" s="80">
        <v>6370.2759999999989</v>
      </c>
      <c r="AE90" s="81">
        <v>7580.6289999999999</v>
      </c>
      <c r="AF90" s="80">
        <v>6359.0949999999993</v>
      </c>
      <c r="AG90" s="81">
        <v>7567.3230000000003</v>
      </c>
      <c r="AH90" s="80">
        <v>6359.0949999999993</v>
      </c>
      <c r="AI90" s="81">
        <v>7567.3230000000003</v>
      </c>
      <c r="AJ90" s="80">
        <v>6359.0949999999993</v>
      </c>
      <c r="AK90" s="81">
        <v>7567.3230000000003</v>
      </c>
      <c r="AL90" s="80">
        <v>6366.1569999999992</v>
      </c>
      <c r="AM90" s="81">
        <v>7575.7269999999999</v>
      </c>
      <c r="AN90" s="80">
        <v>6366.1569999999992</v>
      </c>
      <c r="AO90" s="81">
        <v>7575.7269999999999</v>
      </c>
      <c r="AP90" s="80">
        <v>6366.1569999999992</v>
      </c>
      <c r="AQ90" s="81">
        <v>7575.7269999999999</v>
      </c>
      <c r="AT90" s="27" t="s">
        <v>9</v>
      </c>
      <c r="AU90" s="28" t="s">
        <v>19</v>
      </c>
      <c r="AV90" s="80">
        <v>6366.1569999999992</v>
      </c>
      <c r="AW90" s="81">
        <v>7575.7269999999999</v>
      </c>
      <c r="AX90" s="80">
        <v>6366.1569999999992</v>
      </c>
      <c r="AY90" s="81">
        <v>7575.7269999999999</v>
      </c>
      <c r="AZ90" s="80">
        <v>6366.1569999999992</v>
      </c>
      <c r="BA90" s="81">
        <v>7575.7269999999999</v>
      </c>
      <c r="BB90" s="80">
        <v>6354.9759999999997</v>
      </c>
      <c r="BC90" s="81">
        <v>7562.4210000000003</v>
      </c>
      <c r="BD90" s="80">
        <v>6354.9759999999997</v>
      </c>
      <c r="BE90" s="81">
        <v>7562.4210000000003</v>
      </c>
      <c r="BF90" s="80">
        <v>6354.9759999999997</v>
      </c>
      <c r="BG90" s="81">
        <v>7562.4210000000003</v>
      </c>
      <c r="BJ90" s="27" t="s">
        <v>9</v>
      </c>
      <c r="BK90" s="28" t="s">
        <v>19</v>
      </c>
      <c r="BL90" s="80">
        <v>6363.2149999999992</v>
      </c>
      <c r="BM90" s="81">
        <v>7572.2250000000004</v>
      </c>
      <c r="BN90" s="80">
        <v>6363.2149999999992</v>
      </c>
      <c r="BO90" s="81">
        <v>7572.2250000000004</v>
      </c>
      <c r="BP90" s="80">
        <v>6363.2149999999992</v>
      </c>
      <c r="BQ90" s="81">
        <v>7572.2250000000004</v>
      </c>
      <c r="BR90" s="80">
        <v>6344.9719999999988</v>
      </c>
      <c r="BS90" s="81">
        <v>7550.5160000000005</v>
      </c>
      <c r="BT90" s="80">
        <v>6344.9719999999988</v>
      </c>
      <c r="BU90" s="81">
        <v>7550.5160000000005</v>
      </c>
      <c r="BV90" s="80">
        <v>6344.9719999999988</v>
      </c>
      <c r="BW90" s="81">
        <v>7550.5160000000005</v>
      </c>
    </row>
    <row r="91" spans="2:75" s="7" customFormat="1" ht="11.25" x14ac:dyDescent="0.2">
      <c r="B91" s="21"/>
      <c r="C91" s="93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53"/>
      <c r="X91" s="21"/>
      <c r="Y91" s="93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53"/>
      <c r="AT91" s="21"/>
      <c r="AU91" s="93"/>
      <c r="AV91" s="87"/>
      <c r="AW91" s="87"/>
      <c r="AX91" s="87"/>
      <c r="AY91" s="87"/>
      <c r="AZ91" s="87"/>
      <c r="BA91" s="87"/>
      <c r="BB91" s="87"/>
      <c r="BC91" s="87"/>
      <c r="BD91" s="87"/>
      <c r="BE91" s="87"/>
      <c r="BF91" s="87"/>
      <c r="BG91" s="53"/>
      <c r="BJ91" s="21"/>
      <c r="BK91" s="93"/>
      <c r="BL91" s="87"/>
      <c r="BM91" s="87"/>
      <c r="BN91" s="87"/>
      <c r="BO91" s="87"/>
      <c r="BP91" s="87"/>
      <c r="BQ91" s="87"/>
      <c r="BR91" s="87"/>
      <c r="BS91" s="87"/>
      <c r="BT91" s="87"/>
      <c r="BU91" s="87"/>
      <c r="BV91" s="87"/>
      <c r="BW91" s="53"/>
    </row>
    <row r="92" spans="2:75" s="7" customFormat="1" x14ac:dyDescent="0.2">
      <c r="B92" s="54" t="s">
        <v>141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8"/>
      <c r="X92" s="54" t="s">
        <v>141</v>
      </c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8"/>
      <c r="AT92" s="54" t="s">
        <v>141</v>
      </c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8"/>
      <c r="BJ92" s="54" t="s">
        <v>141</v>
      </c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8"/>
    </row>
    <row r="93" spans="2:75" s="7" customFormat="1" ht="12" customHeight="1" x14ac:dyDescent="0.2">
      <c r="B93" s="56" t="s">
        <v>51</v>
      </c>
      <c r="C93" s="1"/>
      <c r="D93" s="95"/>
      <c r="E93" s="96" t="s">
        <v>52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53"/>
      <c r="X93" s="56" t="s">
        <v>51</v>
      </c>
      <c r="Y93" s="1"/>
      <c r="Z93" s="95"/>
      <c r="AA93" s="96" t="s">
        <v>52</v>
      </c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53"/>
      <c r="AT93" s="56" t="s">
        <v>51</v>
      </c>
      <c r="AU93" s="1"/>
      <c r="AV93" s="95"/>
      <c r="AW93" s="96" t="s">
        <v>52</v>
      </c>
      <c r="AX93" s="87"/>
      <c r="AY93" s="87"/>
      <c r="AZ93" s="87"/>
      <c r="BA93" s="87"/>
      <c r="BB93" s="87"/>
      <c r="BC93" s="87"/>
      <c r="BD93" s="87"/>
      <c r="BE93" s="87"/>
      <c r="BF93" s="87"/>
      <c r="BG93" s="53"/>
      <c r="BJ93" s="56" t="s">
        <v>51</v>
      </c>
      <c r="BK93" s="1"/>
      <c r="BL93" s="95"/>
      <c r="BM93" s="96" t="s">
        <v>52</v>
      </c>
      <c r="BN93" s="87"/>
      <c r="BO93" s="87"/>
      <c r="BP93" s="87"/>
      <c r="BQ93" s="87"/>
      <c r="BR93" s="87"/>
      <c r="BS93" s="87"/>
      <c r="BT93" s="87"/>
      <c r="BU93" s="87"/>
      <c r="BV93" s="87"/>
      <c r="BW93" s="53"/>
    </row>
    <row r="94" spans="2:75" s="7" customFormat="1" ht="12" customHeight="1" x14ac:dyDescent="0.2">
      <c r="B94" s="56" t="s">
        <v>53</v>
      </c>
      <c r="C94" s="1"/>
      <c r="D94" s="95"/>
      <c r="E94" s="96" t="s">
        <v>142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53"/>
      <c r="X94" s="56" t="s">
        <v>53</v>
      </c>
      <c r="Y94" s="1"/>
      <c r="Z94" s="95"/>
      <c r="AA94" s="96" t="s">
        <v>142</v>
      </c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53"/>
      <c r="AT94" s="56" t="s">
        <v>53</v>
      </c>
      <c r="AU94" s="1"/>
      <c r="AV94" s="95"/>
      <c r="AW94" s="96" t="s">
        <v>142</v>
      </c>
      <c r="AX94" s="87"/>
      <c r="AY94" s="87"/>
      <c r="AZ94" s="87"/>
      <c r="BA94" s="87"/>
      <c r="BB94" s="87"/>
      <c r="BC94" s="87"/>
      <c r="BD94" s="87"/>
      <c r="BE94" s="87"/>
      <c r="BF94" s="87"/>
      <c r="BG94" s="53"/>
      <c r="BJ94" s="56" t="s">
        <v>53</v>
      </c>
      <c r="BK94" s="1"/>
      <c r="BL94" s="95"/>
      <c r="BM94" s="96" t="s">
        <v>142</v>
      </c>
      <c r="BN94" s="87"/>
      <c r="BO94" s="87"/>
      <c r="BP94" s="87"/>
      <c r="BQ94" s="87"/>
      <c r="BR94" s="87"/>
      <c r="BS94" s="87"/>
      <c r="BT94" s="87"/>
      <c r="BU94" s="87"/>
      <c r="BV94" s="87"/>
      <c r="BW94" s="53"/>
    </row>
    <row r="95" spans="2:75" s="7" customFormat="1" ht="12" customHeight="1" x14ac:dyDescent="0.2">
      <c r="B95" s="56" t="s">
        <v>54</v>
      </c>
      <c r="C95" s="1"/>
      <c r="D95" s="95"/>
      <c r="E95" s="96" t="s">
        <v>143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53"/>
      <c r="X95" s="56" t="s">
        <v>54</v>
      </c>
      <c r="Y95" s="1"/>
      <c r="Z95" s="95"/>
      <c r="AA95" s="96" t="s">
        <v>143</v>
      </c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53"/>
      <c r="AT95" s="56" t="s">
        <v>54</v>
      </c>
      <c r="AU95" s="1"/>
      <c r="AV95" s="95"/>
      <c r="AW95" s="96" t="s">
        <v>143</v>
      </c>
      <c r="AX95" s="87"/>
      <c r="AY95" s="87"/>
      <c r="AZ95" s="87"/>
      <c r="BA95" s="87"/>
      <c r="BB95" s="87"/>
      <c r="BC95" s="87"/>
      <c r="BD95" s="87"/>
      <c r="BE95" s="87"/>
      <c r="BF95" s="87"/>
      <c r="BG95" s="53"/>
      <c r="BJ95" s="56" t="s">
        <v>54</v>
      </c>
      <c r="BK95" s="1"/>
      <c r="BL95" s="95"/>
      <c r="BM95" s="96" t="s">
        <v>143</v>
      </c>
      <c r="BN95" s="87"/>
      <c r="BO95" s="87"/>
      <c r="BP95" s="87"/>
      <c r="BQ95" s="87"/>
      <c r="BR95" s="87"/>
      <c r="BS95" s="87"/>
      <c r="BT95" s="87"/>
      <c r="BU95" s="87"/>
      <c r="BV95" s="87"/>
      <c r="BW95" s="53"/>
    </row>
    <row r="96" spans="2:75" s="7" customFormat="1" ht="12" customHeight="1" x14ac:dyDescent="0.2">
      <c r="B96" s="56" t="s">
        <v>55</v>
      </c>
      <c r="C96" s="1"/>
      <c r="D96" s="95"/>
      <c r="E96" s="96" t="s">
        <v>144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53"/>
      <c r="X96" s="56" t="s">
        <v>55</v>
      </c>
      <c r="Y96" s="1"/>
      <c r="Z96" s="95"/>
      <c r="AA96" s="96" t="s">
        <v>144</v>
      </c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53"/>
      <c r="AT96" s="56" t="s">
        <v>55</v>
      </c>
      <c r="AU96" s="1"/>
      <c r="AV96" s="95"/>
      <c r="AW96" s="96" t="s">
        <v>144</v>
      </c>
      <c r="AX96" s="87"/>
      <c r="AY96" s="87"/>
      <c r="AZ96" s="87"/>
      <c r="BA96" s="87"/>
      <c r="BB96" s="87"/>
      <c r="BC96" s="87"/>
      <c r="BD96" s="87"/>
      <c r="BE96" s="87"/>
      <c r="BF96" s="87"/>
      <c r="BG96" s="53"/>
      <c r="BJ96" s="56" t="s">
        <v>55</v>
      </c>
      <c r="BK96" s="1"/>
      <c r="BL96" s="95"/>
      <c r="BM96" s="96" t="s">
        <v>144</v>
      </c>
      <c r="BN96" s="87"/>
      <c r="BO96" s="87"/>
      <c r="BP96" s="87"/>
      <c r="BQ96" s="87"/>
      <c r="BR96" s="87"/>
      <c r="BS96" s="87"/>
      <c r="BT96" s="87"/>
      <c r="BU96" s="87"/>
      <c r="BV96" s="87"/>
      <c r="BW96" s="53"/>
    </row>
    <row r="97" spans="2:75" s="7" customFormat="1" ht="12" customHeight="1" x14ac:dyDescent="0.2">
      <c r="B97" s="56" t="s">
        <v>56</v>
      </c>
      <c r="C97" s="1"/>
      <c r="D97" s="95"/>
      <c r="E97" s="96" t="s">
        <v>145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53"/>
      <c r="X97" s="56" t="s">
        <v>56</v>
      </c>
      <c r="Y97" s="1"/>
      <c r="Z97" s="95"/>
      <c r="AA97" s="96" t="s">
        <v>145</v>
      </c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53"/>
      <c r="AT97" s="56" t="s">
        <v>56</v>
      </c>
      <c r="AU97" s="1"/>
      <c r="AV97" s="95"/>
      <c r="AW97" s="96" t="s">
        <v>145</v>
      </c>
      <c r="AX97" s="87"/>
      <c r="AY97" s="87"/>
      <c r="AZ97" s="87"/>
      <c r="BA97" s="87"/>
      <c r="BB97" s="87"/>
      <c r="BC97" s="87"/>
      <c r="BD97" s="87"/>
      <c r="BE97" s="87"/>
      <c r="BF97" s="87"/>
      <c r="BG97" s="53"/>
      <c r="BJ97" s="56" t="s">
        <v>56</v>
      </c>
      <c r="BK97" s="1"/>
      <c r="BL97" s="95"/>
      <c r="BM97" s="96" t="s">
        <v>145</v>
      </c>
      <c r="BN97" s="87"/>
      <c r="BO97" s="87"/>
      <c r="BP97" s="87"/>
      <c r="BQ97" s="87"/>
      <c r="BR97" s="87"/>
      <c r="BS97" s="87"/>
      <c r="BT97" s="87"/>
      <c r="BU97" s="87"/>
      <c r="BV97" s="87"/>
      <c r="BW97" s="53"/>
    </row>
    <row r="98" spans="2:75" s="7" customFormat="1" ht="12" customHeight="1" x14ac:dyDescent="0.2">
      <c r="B98" s="101" t="s">
        <v>57</v>
      </c>
      <c r="C98" s="102"/>
      <c r="D98" s="103"/>
      <c r="E98" s="104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6"/>
      <c r="X98" s="101" t="s">
        <v>57</v>
      </c>
      <c r="Y98" s="102"/>
      <c r="Z98" s="103"/>
      <c r="AA98" s="104"/>
      <c r="AB98" s="105"/>
      <c r="AC98" s="105"/>
      <c r="AD98" s="105"/>
      <c r="AE98" s="105"/>
      <c r="AF98" s="105"/>
      <c r="AG98" s="105"/>
      <c r="AH98" s="105"/>
      <c r="AI98" s="105"/>
      <c r="AJ98" s="105"/>
      <c r="AK98" s="105"/>
      <c r="AL98" s="105"/>
      <c r="AM98" s="105"/>
      <c r="AN98" s="105"/>
      <c r="AO98" s="105"/>
      <c r="AP98" s="105"/>
      <c r="AQ98" s="106"/>
      <c r="AT98" s="101" t="s">
        <v>57</v>
      </c>
      <c r="AU98" s="102"/>
      <c r="AV98" s="103"/>
      <c r="AW98" s="104"/>
      <c r="AX98" s="105"/>
      <c r="AY98" s="105"/>
      <c r="AZ98" s="105"/>
      <c r="BA98" s="105"/>
      <c r="BB98" s="105"/>
      <c r="BC98" s="105"/>
      <c r="BD98" s="105"/>
      <c r="BE98" s="105"/>
      <c r="BF98" s="105"/>
      <c r="BG98" s="106"/>
      <c r="BJ98" s="101" t="s">
        <v>57</v>
      </c>
      <c r="BK98" s="102"/>
      <c r="BL98" s="103"/>
      <c r="BM98" s="104"/>
      <c r="BN98" s="105"/>
      <c r="BO98" s="105"/>
      <c r="BP98" s="105"/>
      <c r="BQ98" s="105"/>
      <c r="BR98" s="105"/>
      <c r="BS98" s="105"/>
      <c r="BT98" s="105"/>
      <c r="BU98" s="105"/>
      <c r="BV98" s="105"/>
      <c r="BW98" s="106"/>
    </row>
    <row r="99" spans="2:75" s="7" customFormat="1" ht="4.9000000000000004" customHeight="1" x14ac:dyDescent="0.2">
      <c r="B99" s="56"/>
      <c r="C99" s="1"/>
      <c r="D99" s="95"/>
      <c r="E99" s="96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53"/>
      <c r="X99" s="56"/>
      <c r="Y99" s="1"/>
      <c r="Z99" s="95"/>
      <c r="AA99" s="96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53"/>
      <c r="AT99" s="56"/>
      <c r="AU99" s="1"/>
      <c r="AV99" s="95"/>
      <c r="AW99" s="96"/>
      <c r="AX99" s="87"/>
      <c r="AY99" s="87"/>
      <c r="AZ99" s="87"/>
      <c r="BA99" s="87"/>
      <c r="BB99" s="87"/>
      <c r="BC99" s="87"/>
      <c r="BD99" s="87"/>
      <c r="BE99" s="87"/>
      <c r="BF99" s="87"/>
      <c r="BG99" s="53"/>
      <c r="BJ99" s="56"/>
      <c r="BK99" s="1"/>
      <c r="BL99" s="95"/>
      <c r="BM99" s="96"/>
      <c r="BN99" s="87"/>
      <c r="BO99" s="87"/>
      <c r="BP99" s="87"/>
      <c r="BQ99" s="87"/>
      <c r="BR99" s="87"/>
      <c r="BS99" s="87"/>
      <c r="BT99" s="87"/>
      <c r="BU99" s="87"/>
      <c r="BV99" s="87"/>
      <c r="BW99" s="53"/>
    </row>
    <row r="100" spans="2:75" s="7" customFormat="1" ht="12" customHeight="1" x14ac:dyDescent="0.2">
      <c r="B100" s="107" t="s">
        <v>138</v>
      </c>
      <c r="C100" s="1"/>
      <c r="D100" s="95"/>
      <c r="E100" s="96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53"/>
      <c r="X100" s="107" t="s">
        <v>138</v>
      </c>
      <c r="Y100" s="1"/>
      <c r="Z100" s="95"/>
      <c r="AA100" s="96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53"/>
      <c r="AT100" s="107" t="s">
        <v>138</v>
      </c>
      <c r="AU100" s="1"/>
      <c r="AV100" s="95"/>
      <c r="AW100" s="96"/>
      <c r="AX100" s="87"/>
      <c r="AY100" s="87"/>
      <c r="AZ100" s="87"/>
      <c r="BA100" s="87"/>
      <c r="BB100" s="87"/>
      <c r="BC100" s="87"/>
      <c r="BD100" s="87"/>
      <c r="BE100" s="87"/>
      <c r="BF100" s="87"/>
      <c r="BG100" s="53"/>
      <c r="BJ100" s="107" t="s">
        <v>138</v>
      </c>
      <c r="BK100" s="1"/>
      <c r="BL100" s="95"/>
      <c r="BM100" s="96"/>
      <c r="BN100" s="87"/>
      <c r="BO100" s="87"/>
      <c r="BP100" s="87"/>
      <c r="BQ100" s="87"/>
      <c r="BR100" s="87"/>
      <c r="BS100" s="87"/>
      <c r="BT100" s="87"/>
      <c r="BU100" s="87"/>
      <c r="BV100" s="87"/>
      <c r="BW100" s="53"/>
    </row>
    <row r="101" spans="2:75" s="7" customFormat="1" ht="12" customHeight="1" x14ac:dyDescent="0.2">
      <c r="B101" s="100" t="s">
        <v>139</v>
      </c>
      <c r="C101" s="96"/>
      <c r="D101" s="95"/>
      <c r="E101" s="96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53"/>
      <c r="X101" s="100" t="s">
        <v>139</v>
      </c>
      <c r="Y101" s="96"/>
      <c r="Z101" s="95"/>
      <c r="AA101" s="96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53"/>
      <c r="AT101" s="100" t="s">
        <v>139</v>
      </c>
      <c r="AU101" s="96"/>
      <c r="AV101" s="95"/>
      <c r="AW101" s="96"/>
      <c r="AX101" s="87"/>
      <c r="AY101" s="87"/>
      <c r="AZ101" s="87"/>
      <c r="BA101" s="87"/>
      <c r="BB101" s="87"/>
      <c r="BC101" s="87"/>
      <c r="BD101" s="87"/>
      <c r="BE101" s="87"/>
      <c r="BF101" s="87"/>
      <c r="BG101" s="53"/>
      <c r="BJ101" s="100" t="s">
        <v>139</v>
      </c>
      <c r="BK101" s="96"/>
      <c r="BL101" s="95"/>
      <c r="BM101" s="96"/>
      <c r="BN101" s="87"/>
      <c r="BO101" s="87"/>
      <c r="BP101" s="87"/>
      <c r="BQ101" s="87"/>
      <c r="BR101" s="87"/>
      <c r="BS101" s="87"/>
      <c r="BT101" s="87"/>
      <c r="BU101" s="87"/>
      <c r="BV101" s="87"/>
      <c r="BW101" s="53"/>
    </row>
    <row r="102" spans="2:75" s="8" customFormat="1" ht="30" customHeight="1" x14ac:dyDescent="0.2">
      <c r="B102" s="126" t="s">
        <v>148</v>
      </c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8"/>
      <c r="X102" s="126" t="s">
        <v>148</v>
      </c>
      <c r="Y102" s="127"/>
      <c r="Z102" s="127"/>
      <c r="AA102" s="127"/>
      <c r="AB102" s="127"/>
      <c r="AC102" s="127"/>
      <c r="AD102" s="127"/>
      <c r="AE102" s="127"/>
      <c r="AF102" s="127"/>
      <c r="AG102" s="127"/>
      <c r="AH102" s="127"/>
      <c r="AI102" s="127"/>
      <c r="AJ102" s="127"/>
      <c r="AK102" s="127"/>
      <c r="AL102" s="127"/>
      <c r="AM102" s="127"/>
      <c r="AN102" s="127"/>
      <c r="AO102" s="127"/>
      <c r="AP102" s="127"/>
      <c r="AQ102" s="128"/>
      <c r="AT102" s="126" t="s">
        <v>148</v>
      </c>
      <c r="AU102" s="127"/>
      <c r="AV102" s="127"/>
      <c r="AW102" s="127"/>
      <c r="AX102" s="127"/>
      <c r="AY102" s="127"/>
      <c r="AZ102" s="127"/>
      <c r="BA102" s="127"/>
      <c r="BB102" s="127"/>
      <c r="BC102" s="127"/>
      <c r="BD102" s="127"/>
      <c r="BE102" s="127"/>
      <c r="BF102" s="127"/>
      <c r="BG102" s="128"/>
      <c r="BJ102" s="126" t="s">
        <v>148</v>
      </c>
      <c r="BK102" s="127"/>
      <c r="BL102" s="127"/>
      <c r="BM102" s="127"/>
      <c r="BN102" s="127"/>
      <c r="BO102" s="127"/>
      <c r="BP102" s="127"/>
      <c r="BQ102" s="127"/>
      <c r="BR102" s="127"/>
      <c r="BS102" s="127"/>
      <c r="BT102" s="127"/>
      <c r="BU102" s="127"/>
      <c r="BV102" s="127"/>
      <c r="BW102" s="128"/>
    </row>
    <row r="103" spans="2:75" ht="40.15" customHeight="1" thickBot="1" x14ac:dyDescent="0.25">
      <c r="B103" s="158" t="s">
        <v>149</v>
      </c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60"/>
      <c r="X103" s="158" t="s">
        <v>149</v>
      </c>
      <c r="Y103" s="159"/>
      <c r="Z103" s="159"/>
      <c r="AA103" s="159"/>
      <c r="AB103" s="159"/>
      <c r="AC103" s="159"/>
      <c r="AD103" s="159"/>
      <c r="AE103" s="159"/>
      <c r="AF103" s="159"/>
      <c r="AG103" s="159"/>
      <c r="AH103" s="159"/>
      <c r="AI103" s="159"/>
      <c r="AJ103" s="159"/>
      <c r="AK103" s="159"/>
      <c r="AL103" s="159"/>
      <c r="AM103" s="159"/>
      <c r="AN103" s="159"/>
      <c r="AO103" s="159"/>
      <c r="AP103" s="159"/>
      <c r="AQ103" s="160"/>
      <c r="AT103" s="129" t="s">
        <v>149</v>
      </c>
      <c r="AU103" s="130"/>
      <c r="AV103" s="130"/>
      <c r="AW103" s="130"/>
      <c r="AX103" s="130"/>
      <c r="AY103" s="130"/>
      <c r="AZ103" s="130"/>
      <c r="BA103" s="130"/>
      <c r="BB103" s="130"/>
      <c r="BC103" s="130"/>
      <c r="BD103" s="130"/>
      <c r="BE103" s="130"/>
      <c r="BF103" s="130"/>
      <c r="BG103" s="131"/>
      <c r="BJ103" s="129" t="s">
        <v>149</v>
      </c>
      <c r="BK103" s="130"/>
      <c r="BL103" s="130"/>
      <c r="BM103" s="130"/>
      <c r="BN103" s="130"/>
      <c r="BO103" s="130"/>
      <c r="BP103" s="130"/>
      <c r="BQ103" s="130"/>
      <c r="BR103" s="130"/>
      <c r="BS103" s="130"/>
      <c r="BT103" s="130"/>
      <c r="BU103" s="130"/>
      <c r="BV103" s="130"/>
      <c r="BW103" s="131"/>
    </row>
    <row r="104" spans="2:75" ht="7.15" customHeight="1" x14ac:dyDescent="0.2">
      <c r="B104" s="144" t="s">
        <v>5</v>
      </c>
      <c r="C104" s="145"/>
      <c r="D104" s="144" t="s">
        <v>119</v>
      </c>
      <c r="E104" s="148"/>
      <c r="F104" s="148"/>
      <c r="G104" s="148"/>
      <c r="H104" s="148"/>
      <c r="I104" s="145"/>
      <c r="J104" s="144" t="s">
        <v>120</v>
      </c>
      <c r="K104" s="148"/>
      <c r="L104" s="148"/>
      <c r="M104" s="148"/>
      <c r="N104" s="148"/>
      <c r="O104" s="145"/>
      <c r="P104" s="144" t="s">
        <v>121</v>
      </c>
      <c r="Q104" s="148"/>
      <c r="R104" s="148"/>
      <c r="S104" s="148"/>
      <c r="T104" s="148"/>
      <c r="U104" s="145"/>
      <c r="X104" s="144" t="s">
        <v>5</v>
      </c>
      <c r="Y104" s="145"/>
      <c r="Z104" s="144" t="s">
        <v>122</v>
      </c>
      <c r="AA104" s="148"/>
      <c r="AB104" s="148"/>
      <c r="AC104" s="148"/>
      <c r="AD104" s="148"/>
      <c r="AE104" s="145"/>
      <c r="AF104" s="144" t="s">
        <v>123</v>
      </c>
      <c r="AG104" s="148"/>
      <c r="AH104" s="148"/>
      <c r="AI104" s="148"/>
      <c r="AJ104" s="148"/>
      <c r="AK104" s="145"/>
      <c r="AL104" s="144" t="s">
        <v>124</v>
      </c>
      <c r="AM104" s="148"/>
      <c r="AN104" s="148"/>
      <c r="AO104" s="148"/>
      <c r="AP104" s="148"/>
      <c r="AQ104" s="145"/>
      <c r="AT104" s="144" t="s">
        <v>5</v>
      </c>
      <c r="AU104" s="145"/>
      <c r="AV104" s="144" t="s">
        <v>125</v>
      </c>
      <c r="AW104" s="148"/>
      <c r="AX104" s="148"/>
      <c r="AY104" s="148"/>
      <c r="AZ104" s="148"/>
      <c r="BA104" s="145"/>
      <c r="BB104" s="144" t="s">
        <v>126</v>
      </c>
      <c r="BC104" s="148"/>
      <c r="BD104" s="148"/>
      <c r="BE104" s="148"/>
      <c r="BF104" s="148"/>
      <c r="BG104" s="145"/>
      <c r="BJ104" s="144" t="s">
        <v>5</v>
      </c>
      <c r="BK104" s="145"/>
      <c r="BL104" s="144" t="s">
        <v>127</v>
      </c>
      <c r="BM104" s="148"/>
      <c r="BN104" s="148"/>
      <c r="BO104" s="148"/>
      <c r="BP104" s="148"/>
      <c r="BQ104" s="145"/>
      <c r="BR104" s="144" t="s">
        <v>128</v>
      </c>
      <c r="BS104" s="148"/>
      <c r="BT104" s="148"/>
      <c r="BU104" s="148"/>
      <c r="BV104" s="148"/>
      <c r="BW104" s="145"/>
    </row>
    <row r="105" spans="2:75" ht="7.15" customHeight="1" thickBot="1" x14ac:dyDescent="0.25">
      <c r="B105" s="146"/>
      <c r="C105" s="147"/>
      <c r="D105" s="146"/>
      <c r="E105" s="149"/>
      <c r="F105" s="149"/>
      <c r="G105" s="149"/>
      <c r="H105" s="149"/>
      <c r="I105" s="147"/>
      <c r="J105" s="146"/>
      <c r="K105" s="149"/>
      <c r="L105" s="149"/>
      <c r="M105" s="149"/>
      <c r="N105" s="149"/>
      <c r="O105" s="147"/>
      <c r="P105" s="146"/>
      <c r="Q105" s="149"/>
      <c r="R105" s="149"/>
      <c r="S105" s="149"/>
      <c r="T105" s="149"/>
      <c r="U105" s="147"/>
      <c r="X105" s="146"/>
      <c r="Y105" s="147"/>
      <c r="Z105" s="146"/>
      <c r="AA105" s="149"/>
      <c r="AB105" s="149"/>
      <c r="AC105" s="149"/>
      <c r="AD105" s="149"/>
      <c r="AE105" s="147"/>
      <c r="AF105" s="146"/>
      <c r="AG105" s="149"/>
      <c r="AH105" s="149"/>
      <c r="AI105" s="149"/>
      <c r="AJ105" s="149"/>
      <c r="AK105" s="147"/>
      <c r="AL105" s="146"/>
      <c r="AM105" s="149"/>
      <c r="AN105" s="149"/>
      <c r="AO105" s="149"/>
      <c r="AP105" s="149"/>
      <c r="AQ105" s="147"/>
      <c r="AT105" s="146"/>
      <c r="AU105" s="147"/>
      <c r="AV105" s="146"/>
      <c r="AW105" s="149"/>
      <c r="AX105" s="149"/>
      <c r="AY105" s="149"/>
      <c r="AZ105" s="149"/>
      <c r="BA105" s="147"/>
      <c r="BB105" s="146"/>
      <c r="BC105" s="149"/>
      <c r="BD105" s="149"/>
      <c r="BE105" s="149"/>
      <c r="BF105" s="149"/>
      <c r="BG105" s="147"/>
      <c r="BJ105" s="146"/>
      <c r="BK105" s="147"/>
      <c r="BL105" s="146"/>
      <c r="BM105" s="149"/>
      <c r="BN105" s="149"/>
      <c r="BO105" s="149"/>
      <c r="BP105" s="149"/>
      <c r="BQ105" s="147"/>
      <c r="BR105" s="146"/>
      <c r="BS105" s="149"/>
      <c r="BT105" s="149"/>
      <c r="BU105" s="149"/>
      <c r="BV105" s="149"/>
      <c r="BW105" s="147"/>
    </row>
    <row r="106" spans="2:75" ht="11.25" customHeight="1" x14ac:dyDescent="0.2">
      <c r="B106" s="23" t="s">
        <v>132</v>
      </c>
      <c r="C106" s="109" t="s">
        <v>0</v>
      </c>
      <c r="D106" s="150">
        <v>123.453</v>
      </c>
      <c r="E106" s="151"/>
      <c r="F106" s="151"/>
      <c r="G106" s="151"/>
      <c r="H106" s="151"/>
      <c r="I106" s="152"/>
      <c r="J106" s="150">
        <v>123.453</v>
      </c>
      <c r="K106" s="151"/>
      <c r="L106" s="151"/>
      <c r="M106" s="151"/>
      <c r="N106" s="151"/>
      <c r="O106" s="152"/>
      <c r="P106" s="150">
        <v>123.453</v>
      </c>
      <c r="Q106" s="151"/>
      <c r="R106" s="151"/>
      <c r="S106" s="151"/>
      <c r="T106" s="151"/>
      <c r="U106" s="152"/>
      <c r="X106" s="23" t="s">
        <v>132</v>
      </c>
      <c r="Y106" s="109" t="s">
        <v>0</v>
      </c>
      <c r="Z106" s="150">
        <v>123.453</v>
      </c>
      <c r="AA106" s="151"/>
      <c r="AB106" s="151"/>
      <c r="AC106" s="151"/>
      <c r="AD106" s="151"/>
      <c r="AE106" s="152"/>
      <c r="AF106" s="150">
        <v>123.453</v>
      </c>
      <c r="AG106" s="151"/>
      <c r="AH106" s="151"/>
      <c r="AI106" s="151"/>
      <c r="AJ106" s="151"/>
      <c r="AK106" s="152"/>
      <c r="AL106" s="150">
        <v>123.453</v>
      </c>
      <c r="AM106" s="151"/>
      <c r="AN106" s="151"/>
      <c r="AO106" s="151"/>
      <c r="AP106" s="151"/>
      <c r="AQ106" s="152"/>
      <c r="AT106" s="23" t="s">
        <v>132</v>
      </c>
      <c r="AU106" s="109" t="s">
        <v>0</v>
      </c>
      <c r="AV106" s="150">
        <v>123.453</v>
      </c>
      <c r="AW106" s="151"/>
      <c r="AX106" s="151"/>
      <c r="AY106" s="151"/>
      <c r="AZ106" s="151"/>
      <c r="BA106" s="152"/>
      <c r="BB106" s="150">
        <v>123.453</v>
      </c>
      <c r="BC106" s="151"/>
      <c r="BD106" s="151"/>
      <c r="BE106" s="151"/>
      <c r="BF106" s="151"/>
      <c r="BG106" s="152"/>
      <c r="BJ106" s="23" t="s">
        <v>132</v>
      </c>
      <c r="BK106" s="109" t="s">
        <v>0</v>
      </c>
      <c r="BL106" s="150">
        <v>123.453</v>
      </c>
      <c r="BM106" s="151"/>
      <c r="BN106" s="151"/>
      <c r="BO106" s="151"/>
      <c r="BP106" s="151"/>
      <c r="BQ106" s="152"/>
      <c r="BR106" s="150">
        <v>123.453</v>
      </c>
      <c r="BS106" s="151"/>
      <c r="BT106" s="151"/>
      <c r="BU106" s="151"/>
      <c r="BV106" s="151"/>
      <c r="BW106" s="152"/>
    </row>
    <row r="107" spans="2:75" ht="11.25" customHeight="1" thickBot="1" x14ac:dyDescent="0.25">
      <c r="B107" s="41" t="s">
        <v>133</v>
      </c>
      <c r="C107" s="110" t="s">
        <v>0</v>
      </c>
      <c r="D107" s="155">
        <v>114.616</v>
      </c>
      <c r="E107" s="156"/>
      <c r="F107" s="156"/>
      <c r="G107" s="156"/>
      <c r="H107" s="156"/>
      <c r="I107" s="157"/>
      <c r="J107" s="155">
        <v>114.616</v>
      </c>
      <c r="K107" s="156"/>
      <c r="L107" s="156"/>
      <c r="M107" s="156"/>
      <c r="N107" s="156"/>
      <c r="O107" s="157"/>
      <c r="P107" s="155">
        <v>114.616</v>
      </c>
      <c r="Q107" s="156"/>
      <c r="R107" s="156"/>
      <c r="S107" s="156"/>
      <c r="T107" s="156"/>
      <c r="U107" s="157"/>
      <c r="X107" s="41" t="s">
        <v>133</v>
      </c>
      <c r="Y107" s="110" t="s">
        <v>0</v>
      </c>
      <c r="Z107" s="155">
        <v>114.616</v>
      </c>
      <c r="AA107" s="156"/>
      <c r="AB107" s="156"/>
      <c r="AC107" s="156"/>
      <c r="AD107" s="156"/>
      <c r="AE107" s="157"/>
      <c r="AF107" s="155">
        <v>114.616</v>
      </c>
      <c r="AG107" s="156"/>
      <c r="AH107" s="156"/>
      <c r="AI107" s="156"/>
      <c r="AJ107" s="156"/>
      <c r="AK107" s="157"/>
      <c r="AL107" s="155">
        <v>114.616</v>
      </c>
      <c r="AM107" s="156"/>
      <c r="AN107" s="156"/>
      <c r="AO107" s="156"/>
      <c r="AP107" s="156"/>
      <c r="AQ107" s="157"/>
      <c r="AT107" s="41" t="s">
        <v>133</v>
      </c>
      <c r="AU107" s="110" t="s">
        <v>0</v>
      </c>
      <c r="AV107" s="155">
        <v>114.616</v>
      </c>
      <c r="AW107" s="156"/>
      <c r="AX107" s="156"/>
      <c r="AY107" s="156"/>
      <c r="AZ107" s="156"/>
      <c r="BA107" s="157"/>
      <c r="BB107" s="155">
        <v>114.616</v>
      </c>
      <c r="BC107" s="156"/>
      <c r="BD107" s="156"/>
      <c r="BE107" s="156"/>
      <c r="BF107" s="156"/>
      <c r="BG107" s="157"/>
      <c r="BJ107" s="41" t="s">
        <v>133</v>
      </c>
      <c r="BK107" s="110" t="s">
        <v>0</v>
      </c>
      <c r="BL107" s="155">
        <v>114.616</v>
      </c>
      <c r="BM107" s="156"/>
      <c r="BN107" s="156"/>
      <c r="BO107" s="156"/>
      <c r="BP107" s="156"/>
      <c r="BQ107" s="157"/>
      <c r="BR107" s="155">
        <v>114.616</v>
      </c>
      <c r="BS107" s="156"/>
      <c r="BT107" s="156"/>
      <c r="BU107" s="156"/>
      <c r="BV107" s="156"/>
      <c r="BW107" s="157"/>
    </row>
    <row r="108" spans="2:75" s="9" customFormat="1" ht="11.25" x14ac:dyDescent="0.2">
      <c r="B108" s="13" t="s">
        <v>3</v>
      </c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40"/>
      <c r="X108" s="13" t="s">
        <v>3</v>
      </c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40"/>
      <c r="AT108" s="13" t="s">
        <v>3</v>
      </c>
      <c r="AU108" s="97"/>
      <c r="AV108" s="97"/>
      <c r="AW108" s="97"/>
      <c r="AX108" s="97"/>
      <c r="AY108" s="97"/>
      <c r="AZ108" s="97"/>
      <c r="BA108" s="97"/>
      <c r="BB108" s="97"/>
      <c r="BC108" s="97"/>
      <c r="BD108" s="97"/>
      <c r="BE108" s="97"/>
      <c r="BF108" s="97"/>
      <c r="BG108" s="40"/>
      <c r="BJ108" s="13" t="s">
        <v>3</v>
      </c>
      <c r="BK108" s="97"/>
      <c r="BL108" s="97"/>
      <c r="BM108" s="97"/>
      <c r="BN108" s="97"/>
      <c r="BO108" s="97"/>
      <c r="BP108" s="97"/>
      <c r="BQ108" s="97"/>
      <c r="BR108" s="97"/>
      <c r="BS108" s="97"/>
      <c r="BT108" s="97"/>
      <c r="BU108" s="97"/>
      <c r="BV108" s="97"/>
      <c r="BW108" s="40"/>
    </row>
    <row r="109" spans="2:75" ht="30" customHeight="1" thickBot="1" x14ac:dyDescent="0.25">
      <c r="B109" s="132" t="s">
        <v>20</v>
      </c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134"/>
      <c r="X109" s="132" t="s">
        <v>20</v>
      </c>
      <c r="Y109" s="133"/>
      <c r="Z109" s="133"/>
      <c r="AA109" s="133"/>
      <c r="AB109" s="133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4"/>
      <c r="AT109" s="132" t="s">
        <v>20</v>
      </c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4"/>
      <c r="BJ109" s="132" t="s">
        <v>20</v>
      </c>
      <c r="BK109" s="133"/>
      <c r="BL109" s="133"/>
      <c r="BM109" s="133"/>
      <c r="BN109" s="133"/>
      <c r="BO109" s="133"/>
      <c r="BP109" s="133"/>
      <c r="BQ109" s="133"/>
      <c r="BR109" s="133"/>
      <c r="BS109" s="133"/>
      <c r="BT109" s="133"/>
      <c r="BU109" s="133"/>
      <c r="BV109" s="133"/>
      <c r="BW109" s="134"/>
    </row>
    <row r="110" spans="2:75" x14ac:dyDescent="0.2">
      <c r="O110" s="1"/>
      <c r="P110" s="1"/>
      <c r="Q110" s="1"/>
      <c r="R110" s="1"/>
      <c r="S110" s="1"/>
      <c r="T110" s="1"/>
      <c r="U110" s="1"/>
    </row>
    <row r="111" spans="2:75" x14ac:dyDescent="0.2">
      <c r="O111" s="1"/>
      <c r="P111" s="1"/>
      <c r="Q111" s="1"/>
      <c r="R111" s="1"/>
      <c r="S111" s="1"/>
      <c r="T111" s="1"/>
      <c r="U111" s="1"/>
    </row>
    <row r="112" spans="2:75" x14ac:dyDescent="0.2">
      <c r="O112" s="1"/>
      <c r="P112" s="1"/>
      <c r="Q112" s="1"/>
      <c r="R112" s="1"/>
      <c r="S112" s="1"/>
      <c r="T112" s="1"/>
      <c r="U112" s="1"/>
    </row>
    <row r="113" spans="15:21" x14ac:dyDescent="0.2">
      <c r="O113" s="1"/>
      <c r="P113" s="1"/>
      <c r="Q113" s="1"/>
      <c r="R113" s="1"/>
      <c r="S113" s="1"/>
      <c r="T113" s="1"/>
      <c r="U113" s="1"/>
    </row>
  </sheetData>
  <mergeCells count="102">
    <mergeCell ref="B5:U5"/>
    <mergeCell ref="B104:C105"/>
    <mergeCell ref="X104:Y105"/>
    <mergeCell ref="D107:I107"/>
    <mergeCell ref="J107:O107"/>
    <mergeCell ref="P107:U107"/>
    <mergeCell ref="Z107:AE107"/>
    <mergeCell ref="B4:U4"/>
    <mergeCell ref="B102:U102"/>
    <mergeCell ref="B103:U103"/>
    <mergeCell ref="X6:Y6"/>
    <mergeCell ref="P6:U6"/>
    <mergeCell ref="L7:M7"/>
    <mergeCell ref="B6:C6"/>
    <mergeCell ref="B7:C7"/>
    <mergeCell ref="D7:E7"/>
    <mergeCell ref="F7:G7"/>
    <mergeCell ref="H7:I7"/>
    <mergeCell ref="J7:K7"/>
    <mergeCell ref="D6:I6"/>
    <mergeCell ref="J6:O6"/>
    <mergeCell ref="N7:O7"/>
    <mergeCell ref="R7:S7"/>
    <mergeCell ref="T7:U7"/>
    <mergeCell ref="BJ109:BW109"/>
    <mergeCell ref="B109:U109"/>
    <mergeCell ref="X4:AQ4"/>
    <mergeCell ref="X5:AQ5"/>
    <mergeCell ref="Z6:AE6"/>
    <mergeCell ref="AF6:AK6"/>
    <mergeCell ref="AL6:AQ6"/>
    <mergeCell ref="AB7:AC7"/>
    <mergeCell ref="AD7:AE7"/>
    <mergeCell ref="AF7:AG7"/>
    <mergeCell ref="AH7:AI7"/>
    <mergeCell ref="AJ7:AK7"/>
    <mergeCell ref="AL7:AM7"/>
    <mergeCell ref="AN7:AO7"/>
    <mergeCell ref="AP7:AQ7"/>
    <mergeCell ref="X102:AQ102"/>
    <mergeCell ref="X103:AQ103"/>
    <mergeCell ref="D104:I105"/>
    <mergeCell ref="J104:O105"/>
    <mergeCell ref="P104:U105"/>
    <mergeCell ref="D106:I106"/>
    <mergeCell ref="J106:O106"/>
    <mergeCell ref="P106:U106"/>
    <mergeCell ref="P7:Q7"/>
    <mergeCell ref="X109:AQ109"/>
    <mergeCell ref="AT6:AU6"/>
    <mergeCell ref="AV6:BA6"/>
    <mergeCell ref="BB6:BG6"/>
    <mergeCell ref="AT7:AU7"/>
    <mergeCell ref="AV7:AW7"/>
    <mergeCell ref="AX7:AY7"/>
    <mergeCell ref="AZ7:BA7"/>
    <mergeCell ref="BB7:BC7"/>
    <mergeCell ref="BD7:BE7"/>
    <mergeCell ref="BF7:BG7"/>
    <mergeCell ref="Z104:AE105"/>
    <mergeCell ref="AF104:AK105"/>
    <mergeCell ref="AL104:AQ105"/>
    <mergeCell ref="Z106:AE106"/>
    <mergeCell ref="AF106:AK106"/>
    <mergeCell ref="AL106:AQ106"/>
    <mergeCell ref="Z7:AA7"/>
    <mergeCell ref="AV107:BA107"/>
    <mergeCell ref="BB107:BG107"/>
    <mergeCell ref="X7:Y7"/>
    <mergeCell ref="BR107:BW107"/>
    <mergeCell ref="BJ104:BK105"/>
    <mergeCell ref="BL104:BQ105"/>
    <mergeCell ref="BR104:BW105"/>
    <mergeCell ref="BL106:BQ106"/>
    <mergeCell ref="BR106:BW106"/>
    <mergeCell ref="BL7:BM7"/>
    <mergeCell ref="AF107:AK107"/>
    <mergeCell ref="AL107:AQ107"/>
    <mergeCell ref="AT4:BG4"/>
    <mergeCell ref="AT102:BG102"/>
    <mergeCell ref="AT103:BG103"/>
    <mergeCell ref="AT109:BG109"/>
    <mergeCell ref="BJ4:BW4"/>
    <mergeCell ref="BJ5:BW5"/>
    <mergeCell ref="BJ6:BK6"/>
    <mergeCell ref="BL6:BQ6"/>
    <mergeCell ref="BR6:BW6"/>
    <mergeCell ref="BN7:BO7"/>
    <mergeCell ref="BP7:BQ7"/>
    <mergeCell ref="BR7:BS7"/>
    <mergeCell ref="BT7:BU7"/>
    <mergeCell ref="BV7:BW7"/>
    <mergeCell ref="BJ102:BW102"/>
    <mergeCell ref="BJ103:BW103"/>
    <mergeCell ref="AT5:BG5"/>
    <mergeCell ref="AT104:AU105"/>
    <mergeCell ref="AV104:BA105"/>
    <mergeCell ref="BB104:BG105"/>
    <mergeCell ref="AV106:BA106"/>
    <mergeCell ref="BB106:BG106"/>
    <mergeCell ref="BJ7:BK7"/>
    <mergeCell ref="BL107:BQ107"/>
  </mergeCells>
  <printOptions verticalCentered="1"/>
  <pageMargins left="7.874015748031496E-2" right="0" top="1.1023622047244095" bottom="1.1811023622047245" header="0.31496062992125984" footer="0"/>
  <pageSetup paperSize="9" scale="45" fitToWidth="0" orientation="portrait" r:id="rId1"/>
  <headerFooter alignWithMargins="0"/>
  <colBreaks count="4" manualBreakCount="4">
    <brk id="22" max="1048575" man="1"/>
    <brk id="44" max="1048575" man="1"/>
    <brk id="60" max="1048575" man="1"/>
    <brk id="7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2">
    <pageSetUpPr fitToPage="1"/>
  </sheetPr>
  <dimension ref="A1:CA128"/>
  <sheetViews>
    <sheetView zoomScaleNormal="100" workbookViewId="0">
      <selection activeCell="D10" sqref="D10"/>
    </sheetView>
  </sheetViews>
  <sheetFormatPr baseColWidth="10" defaultColWidth="13.33203125" defaultRowHeight="10.5" x14ac:dyDescent="0.2"/>
  <cols>
    <col min="1" max="1" width="3.83203125" style="2" customWidth="1"/>
    <col min="2" max="2" width="60.6640625" style="1" customWidth="1"/>
    <col min="3" max="3" width="10.6640625" style="1" customWidth="1"/>
    <col min="4" max="23" width="11.83203125" style="1" customWidth="1"/>
    <col min="24" max="63" width="11.83203125" style="2" customWidth="1"/>
    <col min="64" max="16384" width="13.33203125" style="2"/>
  </cols>
  <sheetData>
    <row r="1" spans="1:79" ht="30" customHeight="1" x14ac:dyDescent="0.2">
      <c r="B1" s="1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42"/>
    </row>
    <row r="2" spans="1:79" ht="30" customHeight="1" x14ac:dyDescent="0.2">
      <c r="B2" s="13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AK2" s="90"/>
      <c r="AL2" s="90"/>
      <c r="AM2" s="90"/>
      <c r="AN2" s="90"/>
      <c r="AO2" s="90"/>
      <c r="AP2" s="90"/>
      <c r="AQ2" s="90"/>
      <c r="AR2" s="90"/>
      <c r="AS2" s="90"/>
      <c r="AT2" s="90"/>
      <c r="AU2" s="90"/>
      <c r="AV2" s="90"/>
      <c r="AW2" s="90"/>
      <c r="AX2" s="90"/>
      <c r="AY2" s="90"/>
      <c r="AZ2" s="90"/>
      <c r="BA2" s="90"/>
      <c r="BB2" s="90"/>
      <c r="BC2" s="90"/>
      <c r="BD2" s="90"/>
      <c r="BE2" s="90"/>
      <c r="BF2" s="90"/>
      <c r="BG2" s="90"/>
      <c r="BH2" s="90"/>
      <c r="BI2" s="90"/>
      <c r="BJ2" s="90"/>
      <c r="BK2" s="43"/>
    </row>
    <row r="3" spans="1:79" s="10" customFormat="1" ht="25.5" customHeight="1" x14ac:dyDescent="0.2">
      <c r="B3" s="123" t="e">
        <f>t_1</f>
        <v>#REF!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91"/>
      <c r="W3" s="83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83"/>
    </row>
    <row r="4" spans="1:79" s="3" customFormat="1" ht="47.45" customHeight="1" thickBot="1" x14ac:dyDescent="0.25">
      <c r="B4" s="135" t="e">
        <f>e_1</f>
        <v>#REF!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92"/>
      <c r="AR4" s="92"/>
      <c r="AS4" s="92"/>
      <c r="AT4" s="92"/>
      <c r="AU4" s="92"/>
      <c r="AV4" s="92"/>
      <c r="AW4" s="92"/>
      <c r="AX4" s="92"/>
      <c r="AY4" s="92"/>
      <c r="AZ4" s="92"/>
      <c r="BA4" s="92"/>
      <c r="BB4" s="92"/>
      <c r="BC4" s="92"/>
      <c r="BD4" s="92"/>
      <c r="BE4" s="92"/>
      <c r="BF4" s="92"/>
      <c r="BG4" s="92"/>
      <c r="BH4" s="92"/>
      <c r="BI4" s="92"/>
      <c r="BJ4" s="92"/>
      <c r="BK4" s="49"/>
    </row>
    <row r="5" spans="1:79" s="4" customFormat="1" ht="12.75" customHeight="1" thickBot="1" x14ac:dyDescent="0.2">
      <c r="B5" s="138" t="s">
        <v>4</v>
      </c>
      <c r="C5" s="139"/>
      <c r="D5" s="140" t="s">
        <v>119</v>
      </c>
      <c r="E5" s="141"/>
      <c r="F5" s="141"/>
      <c r="G5" s="141"/>
      <c r="H5" s="141"/>
      <c r="I5" s="142"/>
      <c r="J5" s="140" t="s">
        <v>120</v>
      </c>
      <c r="K5" s="141"/>
      <c r="L5" s="141"/>
      <c r="M5" s="141"/>
      <c r="N5" s="141"/>
      <c r="O5" s="142"/>
      <c r="P5" s="140" t="s">
        <v>121</v>
      </c>
      <c r="Q5" s="141"/>
      <c r="R5" s="141"/>
      <c r="S5" s="141"/>
      <c r="T5" s="141"/>
      <c r="U5" s="142"/>
      <c r="V5" s="140" t="s">
        <v>122</v>
      </c>
      <c r="W5" s="141"/>
      <c r="X5" s="141"/>
      <c r="Y5" s="141"/>
      <c r="Z5" s="141"/>
      <c r="AA5" s="142"/>
      <c r="AB5" s="140" t="s">
        <v>123</v>
      </c>
      <c r="AC5" s="141"/>
      <c r="AD5" s="141"/>
      <c r="AE5" s="141"/>
      <c r="AF5" s="141"/>
      <c r="AG5" s="142"/>
      <c r="AH5" s="140" t="s">
        <v>124</v>
      </c>
      <c r="AI5" s="141"/>
      <c r="AJ5" s="141"/>
      <c r="AK5" s="141"/>
      <c r="AL5" s="141"/>
      <c r="AM5" s="142"/>
      <c r="AN5" s="140" t="s">
        <v>125</v>
      </c>
      <c r="AO5" s="141"/>
      <c r="AP5" s="141"/>
      <c r="AQ5" s="141"/>
      <c r="AR5" s="141"/>
      <c r="AS5" s="142"/>
      <c r="AT5" s="140" t="s">
        <v>126</v>
      </c>
      <c r="AU5" s="141"/>
      <c r="AV5" s="141"/>
      <c r="AW5" s="141"/>
      <c r="AX5" s="141"/>
      <c r="AY5" s="142"/>
      <c r="AZ5" s="140" t="s">
        <v>127</v>
      </c>
      <c r="BA5" s="141"/>
      <c r="BB5" s="141"/>
      <c r="BC5" s="141"/>
      <c r="BD5" s="141"/>
      <c r="BE5" s="142"/>
      <c r="BF5" s="140" t="s">
        <v>128</v>
      </c>
      <c r="BG5" s="141"/>
      <c r="BH5" s="141"/>
      <c r="BI5" s="141"/>
      <c r="BJ5" s="141"/>
      <c r="BK5" s="142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</row>
    <row r="6" spans="1:79" ht="12.75" customHeight="1" thickBot="1" x14ac:dyDescent="0.25">
      <c r="B6" s="153" t="s">
        <v>118</v>
      </c>
      <c r="C6" s="154"/>
      <c r="D6" s="143" t="s">
        <v>129</v>
      </c>
      <c r="E6" s="143"/>
      <c r="F6" s="143" t="s">
        <v>130</v>
      </c>
      <c r="G6" s="143"/>
      <c r="H6" s="143" t="s">
        <v>131</v>
      </c>
      <c r="I6" s="143"/>
      <c r="J6" s="143" t="s">
        <v>129</v>
      </c>
      <c r="K6" s="143"/>
      <c r="L6" s="143" t="s">
        <v>130</v>
      </c>
      <c r="M6" s="143"/>
      <c r="N6" s="143" t="s">
        <v>131</v>
      </c>
      <c r="O6" s="143"/>
      <c r="P6" s="143" t="s">
        <v>129</v>
      </c>
      <c r="Q6" s="143"/>
      <c r="R6" s="143" t="s">
        <v>130</v>
      </c>
      <c r="S6" s="143"/>
      <c r="T6" s="143" t="s">
        <v>131</v>
      </c>
      <c r="U6" s="143"/>
      <c r="V6" s="143" t="s">
        <v>129</v>
      </c>
      <c r="W6" s="143"/>
      <c r="X6" s="143" t="s">
        <v>130</v>
      </c>
      <c r="Y6" s="143"/>
      <c r="Z6" s="143" t="s">
        <v>131</v>
      </c>
      <c r="AA6" s="143"/>
      <c r="AB6" s="143" t="s">
        <v>129</v>
      </c>
      <c r="AC6" s="143"/>
      <c r="AD6" s="143" t="s">
        <v>130</v>
      </c>
      <c r="AE6" s="143"/>
      <c r="AF6" s="143" t="s">
        <v>131</v>
      </c>
      <c r="AG6" s="143"/>
      <c r="AH6" s="143" t="s">
        <v>129</v>
      </c>
      <c r="AI6" s="143"/>
      <c r="AJ6" s="143" t="s">
        <v>130</v>
      </c>
      <c r="AK6" s="143"/>
      <c r="AL6" s="143" t="s">
        <v>131</v>
      </c>
      <c r="AM6" s="143"/>
      <c r="AN6" s="143" t="s">
        <v>129</v>
      </c>
      <c r="AO6" s="143"/>
      <c r="AP6" s="143" t="s">
        <v>130</v>
      </c>
      <c r="AQ6" s="143"/>
      <c r="AR6" s="143" t="s">
        <v>131</v>
      </c>
      <c r="AS6" s="143"/>
      <c r="AT6" s="143" t="s">
        <v>129</v>
      </c>
      <c r="AU6" s="143"/>
      <c r="AV6" s="143" t="s">
        <v>130</v>
      </c>
      <c r="AW6" s="143"/>
      <c r="AX6" s="143" t="s">
        <v>131</v>
      </c>
      <c r="AY6" s="143"/>
      <c r="AZ6" s="143" t="s">
        <v>129</v>
      </c>
      <c r="BA6" s="143"/>
      <c r="BB6" s="143" t="s">
        <v>130</v>
      </c>
      <c r="BC6" s="143"/>
      <c r="BD6" s="143" t="s">
        <v>131</v>
      </c>
      <c r="BE6" s="143"/>
      <c r="BF6" s="143" t="s">
        <v>129</v>
      </c>
      <c r="BG6" s="143"/>
      <c r="BH6" s="143" t="s">
        <v>130</v>
      </c>
      <c r="BI6" s="143"/>
      <c r="BJ6" s="143" t="s">
        <v>131</v>
      </c>
      <c r="BK6" s="14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</row>
    <row r="7" spans="1:79" ht="12.75" customHeight="1" thickBot="1" x14ac:dyDescent="0.25">
      <c r="B7" s="65"/>
      <c r="C7" s="66"/>
      <c r="D7" s="67" t="s">
        <v>27</v>
      </c>
      <c r="E7" s="68" t="s">
        <v>28</v>
      </c>
      <c r="F7" s="67" t="s">
        <v>27</v>
      </c>
      <c r="G7" s="68" t="s">
        <v>28</v>
      </c>
      <c r="H7" s="67" t="s">
        <v>27</v>
      </c>
      <c r="I7" s="68" t="s">
        <v>28</v>
      </c>
      <c r="J7" s="67" t="s">
        <v>27</v>
      </c>
      <c r="K7" s="68" t="s">
        <v>28</v>
      </c>
      <c r="L7" s="67" t="s">
        <v>27</v>
      </c>
      <c r="M7" s="68" t="s">
        <v>28</v>
      </c>
      <c r="N7" s="67" t="s">
        <v>27</v>
      </c>
      <c r="O7" s="68" t="s">
        <v>28</v>
      </c>
      <c r="P7" s="67" t="s">
        <v>27</v>
      </c>
      <c r="Q7" s="68" t="s">
        <v>28</v>
      </c>
      <c r="R7" s="67" t="s">
        <v>27</v>
      </c>
      <c r="S7" s="68" t="s">
        <v>28</v>
      </c>
      <c r="T7" s="67" t="s">
        <v>27</v>
      </c>
      <c r="U7" s="68" t="s">
        <v>28</v>
      </c>
      <c r="V7" s="67" t="s">
        <v>27</v>
      </c>
      <c r="W7" s="68" t="s">
        <v>28</v>
      </c>
      <c r="X7" s="67" t="s">
        <v>27</v>
      </c>
      <c r="Y7" s="68" t="s">
        <v>28</v>
      </c>
      <c r="Z7" s="67" t="s">
        <v>27</v>
      </c>
      <c r="AA7" s="68" t="s">
        <v>28</v>
      </c>
      <c r="AB7" s="67" t="s">
        <v>27</v>
      </c>
      <c r="AC7" s="68" t="s">
        <v>28</v>
      </c>
      <c r="AD7" s="67" t="s">
        <v>27</v>
      </c>
      <c r="AE7" s="68" t="s">
        <v>28</v>
      </c>
      <c r="AF7" s="67" t="s">
        <v>27</v>
      </c>
      <c r="AG7" s="68" t="s">
        <v>28</v>
      </c>
      <c r="AH7" s="67" t="s">
        <v>27</v>
      </c>
      <c r="AI7" s="68" t="s">
        <v>28</v>
      </c>
      <c r="AJ7" s="67" t="s">
        <v>27</v>
      </c>
      <c r="AK7" s="68" t="s">
        <v>28</v>
      </c>
      <c r="AL7" s="67" t="s">
        <v>27</v>
      </c>
      <c r="AM7" s="68" t="s">
        <v>28</v>
      </c>
      <c r="AN7" s="67" t="s">
        <v>27</v>
      </c>
      <c r="AO7" s="68" t="s">
        <v>28</v>
      </c>
      <c r="AP7" s="67" t="s">
        <v>27</v>
      </c>
      <c r="AQ7" s="68" t="s">
        <v>28</v>
      </c>
      <c r="AR7" s="67" t="s">
        <v>27</v>
      </c>
      <c r="AS7" s="68" t="s">
        <v>28</v>
      </c>
      <c r="AT7" s="67" t="s">
        <v>27</v>
      </c>
      <c r="AU7" s="68" t="s">
        <v>28</v>
      </c>
      <c r="AV7" s="67" t="s">
        <v>27</v>
      </c>
      <c r="AW7" s="68" t="s">
        <v>28</v>
      </c>
      <c r="AX7" s="67" t="s">
        <v>27</v>
      </c>
      <c r="AY7" s="68" t="s">
        <v>28</v>
      </c>
      <c r="AZ7" s="67" t="s">
        <v>27</v>
      </c>
      <c r="BA7" s="68" t="s">
        <v>28</v>
      </c>
      <c r="BB7" s="67" t="s">
        <v>27</v>
      </c>
      <c r="BC7" s="68" t="s">
        <v>28</v>
      </c>
      <c r="BD7" s="67" t="s">
        <v>27</v>
      </c>
      <c r="BE7" s="68" t="s">
        <v>28</v>
      </c>
      <c r="BF7" s="67" t="s">
        <v>27</v>
      </c>
      <c r="BG7" s="68" t="s">
        <v>28</v>
      </c>
      <c r="BH7" s="67" t="s">
        <v>27</v>
      </c>
      <c r="BI7" s="68" t="s">
        <v>28</v>
      </c>
      <c r="BJ7" s="67" t="s">
        <v>27</v>
      </c>
      <c r="BK7" s="68" t="s">
        <v>28</v>
      </c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</row>
    <row r="8" spans="1:79" s="5" customFormat="1" ht="10.5" customHeight="1" x14ac:dyDescent="0.2">
      <c r="B8" s="29" t="s">
        <v>12</v>
      </c>
      <c r="C8" s="33"/>
      <c r="D8" s="69"/>
      <c r="E8" s="70"/>
      <c r="F8" s="69"/>
      <c r="G8" s="70"/>
      <c r="H8" s="69"/>
      <c r="I8" s="70"/>
      <c r="J8" s="69"/>
      <c r="K8" s="70"/>
      <c r="L8" s="69"/>
      <c r="M8" s="70"/>
      <c r="N8" s="69"/>
      <c r="O8" s="70"/>
      <c r="P8" s="69"/>
      <c r="Q8" s="70"/>
      <c r="R8" s="69"/>
      <c r="S8" s="70"/>
      <c r="T8" s="69"/>
      <c r="U8" s="70"/>
      <c r="V8" s="69"/>
      <c r="W8" s="70"/>
      <c r="X8" s="69"/>
      <c r="Y8" s="70"/>
      <c r="Z8" s="69"/>
      <c r="AA8" s="70"/>
      <c r="AB8" s="69"/>
      <c r="AC8" s="70"/>
      <c r="AD8" s="69"/>
      <c r="AE8" s="70"/>
      <c r="AF8" s="69"/>
      <c r="AG8" s="70"/>
      <c r="AH8" s="69"/>
      <c r="AI8" s="70"/>
      <c r="AJ8" s="69"/>
      <c r="AK8" s="70"/>
      <c r="AL8" s="69"/>
      <c r="AM8" s="70"/>
      <c r="AN8" s="69"/>
      <c r="AO8" s="70"/>
      <c r="AP8" s="69"/>
      <c r="AQ8" s="70"/>
      <c r="AR8" s="69"/>
      <c r="AS8" s="70"/>
      <c r="AT8" s="69"/>
      <c r="AU8" s="70"/>
      <c r="AV8" s="69"/>
      <c r="AW8" s="70"/>
      <c r="AX8" s="69"/>
      <c r="AY8" s="70"/>
      <c r="AZ8" s="69"/>
      <c r="BA8" s="70"/>
      <c r="BB8" s="69"/>
      <c r="BC8" s="70"/>
      <c r="BD8" s="69"/>
      <c r="BE8" s="70"/>
      <c r="BF8" s="69"/>
      <c r="BG8" s="70"/>
      <c r="BH8" s="69"/>
      <c r="BI8" s="70"/>
      <c r="BJ8" s="69"/>
      <c r="BK8" s="70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</row>
    <row r="9" spans="1:79" s="4" customFormat="1" ht="10.5" customHeight="1" x14ac:dyDescent="0.2">
      <c r="A9" s="61">
        <v>1</v>
      </c>
      <c r="B9" s="13" t="s">
        <v>29</v>
      </c>
      <c r="C9" s="24" t="s">
        <v>18</v>
      </c>
      <c r="D9" s="71" t="e">
        <f>INDEX(#REF!,MATCH(D$111,#REF!,0),MATCH($A9,#REF!,0))</f>
        <v>#REF!</v>
      </c>
      <c r="E9" s="53" t="e">
        <f>INDEX(#REF!,MATCH(E$111,#REF!,0),MATCH($A9,#REF!,0))</f>
        <v>#REF!</v>
      </c>
      <c r="F9" s="71" t="e">
        <f>INDEX(#REF!,MATCH(F$111,#REF!,0),MATCH($A9,#REF!,0))</f>
        <v>#REF!</v>
      </c>
      <c r="G9" s="53" t="e">
        <f>INDEX(#REF!,MATCH(G$111,#REF!,0),MATCH($A9,#REF!,0))</f>
        <v>#REF!</v>
      </c>
      <c r="H9" s="71" t="e">
        <f>INDEX(#REF!,MATCH(H$111,#REF!,0),MATCH($A9,#REF!,0))</f>
        <v>#REF!</v>
      </c>
      <c r="I9" s="53" t="e">
        <f>INDEX(#REF!,MATCH(I$111,#REF!,0),MATCH($A9,#REF!,0))</f>
        <v>#REF!</v>
      </c>
      <c r="J9" s="71" t="e">
        <f>INDEX(#REF!,MATCH(J$111,#REF!,0),MATCH($A9,#REF!,0))</f>
        <v>#REF!</v>
      </c>
      <c r="K9" s="53" t="e">
        <f>INDEX(#REF!,MATCH(K$111,#REF!,0),MATCH($A9,#REF!,0))</f>
        <v>#REF!</v>
      </c>
      <c r="L9" s="71" t="e">
        <f>INDEX(#REF!,MATCH(L$111,#REF!,0),MATCH($A9,#REF!,0))</f>
        <v>#REF!</v>
      </c>
      <c r="M9" s="53" t="e">
        <f>INDEX(#REF!,MATCH(M$111,#REF!,0),MATCH($A9,#REF!,0))</f>
        <v>#REF!</v>
      </c>
      <c r="N9" s="71" t="e">
        <f>INDEX(#REF!,MATCH(N$111,#REF!,0),MATCH($A9,#REF!,0))</f>
        <v>#REF!</v>
      </c>
      <c r="O9" s="53" t="e">
        <f>INDEX(#REF!,MATCH(O$111,#REF!,0),MATCH($A9,#REF!,0))</f>
        <v>#REF!</v>
      </c>
      <c r="P9" s="71" t="e">
        <f>INDEX(#REF!,MATCH(P$111,#REF!,0),MATCH($A9,#REF!,0))</f>
        <v>#REF!</v>
      </c>
      <c r="Q9" s="53" t="e">
        <f>INDEX(#REF!,MATCH(Q$111,#REF!,0),MATCH($A9,#REF!,0))</f>
        <v>#REF!</v>
      </c>
      <c r="R9" s="71" t="e">
        <f>INDEX(#REF!,MATCH(R$111,#REF!,0),MATCH($A9,#REF!,0))</f>
        <v>#REF!</v>
      </c>
      <c r="S9" s="53" t="e">
        <f>INDEX(#REF!,MATCH(S$111,#REF!,0),MATCH($A9,#REF!,0))</f>
        <v>#REF!</v>
      </c>
      <c r="T9" s="71" t="e">
        <f>INDEX(#REF!,MATCH(T$111,#REF!,0),MATCH($A9,#REF!,0))</f>
        <v>#REF!</v>
      </c>
      <c r="U9" s="53" t="e">
        <f>INDEX(#REF!,MATCH(U$111,#REF!,0),MATCH($A9,#REF!,0))</f>
        <v>#REF!</v>
      </c>
      <c r="V9" s="71" t="e">
        <f>INDEX(#REF!,MATCH(V$111,#REF!,0),MATCH($A9,#REF!,0))</f>
        <v>#REF!</v>
      </c>
      <c r="W9" s="53" t="e">
        <f>INDEX(#REF!,MATCH(W$111,#REF!,0),MATCH($A9,#REF!,0))</f>
        <v>#REF!</v>
      </c>
      <c r="X9" s="71" t="e">
        <f>INDEX(#REF!,MATCH(X$111,#REF!,0),MATCH($A9,#REF!,0))</f>
        <v>#REF!</v>
      </c>
      <c r="Y9" s="53" t="e">
        <f>INDEX(#REF!,MATCH(Y$111,#REF!,0),MATCH($A9,#REF!,0))</f>
        <v>#REF!</v>
      </c>
      <c r="Z9" s="71" t="e">
        <f>INDEX(#REF!,MATCH(Z$111,#REF!,0),MATCH($A9,#REF!,0))</f>
        <v>#REF!</v>
      </c>
      <c r="AA9" s="53" t="e">
        <f>INDEX(#REF!,MATCH(AA$111,#REF!,0),MATCH($A9,#REF!,0))</f>
        <v>#REF!</v>
      </c>
      <c r="AB9" s="71" t="e">
        <f>INDEX(#REF!,MATCH(AB$111,#REF!,0),MATCH($A9,#REF!,0))</f>
        <v>#REF!</v>
      </c>
      <c r="AC9" s="53" t="e">
        <f>INDEX(#REF!,MATCH(AC$111,#REF!,0),MATCH($A9,#REF!,0))</f>
        <v>#REF!</v>
      </c>
      <c r="AD9" s="71" t="e">
        <f>INDEX(#REF!,MATCH(AD$111,#REF!,0),MATCH($A9,#REF!,0))</f>
        <v>#REF!</v>
      </c>
      <c r="AE9" s="53" t="e">
        <f>INDEX(#REF!,MATCH(AE$111,#REF!,0),MATCH($A9,#REF!,0))</f>
        <v>#REF!</v>
      </c>
      <c r="AF9" s="71" t="e">
        <f>INDEX(#REF!,MATCH(AF$111,#REF!,0),MATCH($A9,#REF!,0))</f>
        <v>#REF!</v>
      </c>
      <c r="AG9" s="53" t="e">
        <f>INDEX(#REF!,MATCH(AG$111,#REF!,0),MATCH($A9,#REF!,0))</f>
        <v>#REF!</v>
      </c>
      <c r="AH9" s="71" t="e">
        <f>INDEX(#REF!,MATCH(AH$111,#REF!,0),MATCH($A9,#REF!,0))</f>
        <v>#REF!</v>
      </c>
      <c r="AI9" s="53" t="e">
        <f>INDEX(#REF!,MATCH(AI$111,#REF!,0),MATCH($A9,#REF!,0))</f>
        <v>#REF!</v>
      </c>
      <c r="AJ9" s="71" t="e">
        <f>INDEX(#REF!,MATCH(AJ$111,#REF!,0),MATCH($A9,#REF!,0))</f>
        <v>#REF!</v>
      </c>
      <c r="AK9" s="53" t="e">
        <f>INDEX(#REF!,MATCH(AK$111,#REF!,0),MATCH($A9,#REF!,0))</f>
        <v>#REF!</v>
      </c>
      <c r="AL9" s="71" t="e">
        <f>INDEX(#REF!,MATCH(AL$111,#REF!,0),MATCH($A9,#REF!,0))</f>
        <v>#REF!</v>
      </c>
      <c r="AM9" s="53" t="e">
        <f>INDEX(#REF!,MATCH(AM$111,#REF!,0),MATCH($A9,#REF!,0))</f>
        <v>#REF!</v>
      </c>
      <c r="AN9" s="71" t="e">
        <f>INDEX(#REF!,MATCH(AN$111,#REF!,0),MATCH($A9,#REF!,0))</f>
        <v>#REF!</v>
      </c>
      <c r="AO9" s="53" t="e">
        <f>INDEX(#REF!,MATCH(AO$111,#REF!,0),MATCH($A9,#REF!,0))</f>
        <v>#REF!</v>
      </c>
      <c r="AP9" s="71" t="e">
        <f>INDEX(#REF!,MATCH(AP$111,#REF!,0),MATCH($A9,#REF!,0))</f>
        <v>#REF!</v>
      </c>
      <c r="AQ9" s="53" t="e">
        <f>INDEX(#REF!,MATCH(AQ$111,#REF!,0),MATCH($A9,#REF!,0))</f>
        <v>#REF!</v>
      </c>
      <c r="AR9" s="71" t="e">
        <f>INDEX(#REF!,MATCH(AR$111,#REF!,0),MATCH($A9,#REF!,0))</f>
        <v>#REF!</v>
      </c>
      <c r="AS9" s="53" t="e">
        <f>INDEX(#REF!,MATCH(AS$111,#REF!,0),MATCH($A9,#REF!,0))</f>
        <v>#REF!</v>
      </c>
      <c r="AT9" s="71" t="e">
        <f>INDEX(#REF!,MATCH(AT$111,#REF!,0),MATCH($A9,#REF!,0))</f>
        <v>#REF!</v>
      </c>
      <c r="AU9" s="53" t="e">
        <f>INDEX(#REF!,MATCH(AU$111,#REF!,0),MATCH($A9,#REF!,0))</f>
        <v>#REF!</v>
      </c>
      <c r="AV9" s="71" t="e">
        <f>INDEX(#REF!,MATCH(AV$111,#REF!,0),MATCH($A9,#REF!,0))</f>
        <v>#REF!</v>
      </c>
      <c r="AW9" s="53" t="e">
        <f>INDEX(#REF!,MATCH(AW$111,#REF!,0),MATCH($A9,#REF!,0))</f>
        <v>#REF!</v>
      </c>
      <c r="AX9" s="71" t="e">
        <f>INDEX(#REF!,MATCH(AX$111,#REF!,0),MATCH($A9,#REF!,0))</f>
        <v>#REF!</v>
      </c>
      <c r="AY9" s="53" t="e">
        <f>INDEX(#REF!,MATCH(AY$111,#REF!,0),MATCH($A9,#REF!,0))</f>
        <v>#REF!</v>
      </c>
      <c r="AZ9" s="71" t="e">
        <f>INDEX(#REF!,MATCH(AZ$111,#REF!,0),MATCH($A9,#REF!,0))</f>
        <v>#REF!</v>
      </c>
      <c r="BA9" s="53" t="e">
        <f>INDEX(#REF!,MATCH(BA$111,#REF!,0),MATCH($A9,#REF!,0))</f>
        <v>#REF!</v>
      </c>
      <c r="BB9" s="71" t="e">
        <f>INDEX(#REF!,MATCH(BB$111,#REF!,0),MATCH($A9,#REF!,0))</f>
        <v>#REF!</v>
      </c>
      <c r="BC9" s="53" t="e">
        <f>INDEX(#REF!,MATCH(BC$111,#REF!,0),MATCH($A9,#REF!,0))</f>
        <v>#REF!</v>
      </c>
      <c r="BD9" s="71" t="e">
        <f>INDEX(#REF!,MATCH(BD$111,#REF!,0),MATCH($A9,#REF!,0))</f>
        <v>#REF!</v>
      </c>
      <c r="BE9" s="53" t="e">
        <f>INDEX(#REF!,MATCH(BE$111,#REF!,0),MATCH($A9,#REF!,0))</f>
        <v>#REF!</v>
      </c>
      <c r="BF9" s="71" t="e">
        <f>INDEX(#REF!,MATCH(BF$111,#REF!,0),MATCH($A9,#REF!,0))</f>
        <v>#REF!</v>
      </c>
      <c r="BG9" s="53" t="e">
        <f>INDEX(#REF!,MATCH(BG$111,#REF!,0),MATCH($A9,#REF!,0))</f>
        <v>#REF!</v>
      </c>
      <c r="BH9" s="71" t="e">
        <f>INDEX(#REF!,MATCH(BH$111,#REF!,0),MATCH($A9,#REF!,0))</f>
        <v>#REF!</v>
      </c>
      <c r="BI9" s="53" t="e">
        <f>INDEX(#REF!,MATCH(BI$111,#REF!,0),MATCH($A9,#REF!,0))</f>
        <v>#REF!</v>
      </c>
      <c r="BJ9" s="71" t="e">
        <f>INDEX(#REF!,MATCH(BJ$111,#REF!,0),MATCH($A9,#REF!,0))</f>
        <v>#REF!</v>
      </c>
      <c r="BK9" s="53" t="e">
        <f>INDEX(#REF!,MATCH(BK$111,#REF!,0),MATCH($A9,#REF!,0))</f>
        <v>#REF!</v>
      </c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</row>
    <row r="10" spans="1:79" s="6" customFormat="1" ht="10.5" customHeight="1" x14ac:dyDescent="0.2">
      <c r="A10" s="61">
        <v>2</v>
      </c>
      <c r="B10" s="44" t="s">
        <v>37</v>
      </c>
      <c r="C10" s="45" t="s">
        <v>0</v>
      </c>
      <c r="D10" s="72" t="e">
        <f>INDEX(#REF!,MATCH(D$111,#REF!,0),MATCH($A10,#REF!,0))</f>
        <v>#REF!</v>
      </c>
      <c r="E10" s="73" t="e">
        <f>INDEX(#REF!,MATCH(E$111,#REF!,0),MATCH($A10,#REF!,0))</f>
        <v>#REF!</v>
      </c>
      <c r="F10" s="72" t="e">
        <f>INDEX(#REF!,MATCH(F$111,#REF!,0),MATCH($A10,#REF!,0))</f>
        <v>#REF!</v>
      </c>
      <c r="G10" s="73" t="e">
        <f>INDEX(#REF!,MATCH(G$111,#REF!,0),MATCH($A10,#REF!,0))</f>
        <v>#REF!</v>
      </c>
      <c r="H10" s="72" t="e">
        <f>INDEX(#REF!,MATCH(H$111,#REF!,0),MATCH($A10,#REF!,0))</f>
        <v>#REF!</v>
      </c>
      <c r="I10" s="73" t="e">
        <f>INDEX(#REF!,MATCH(I$111,#REF!,0),MATCH($A10,#REF!,0))</f>
        <v>#REF!</v>
      </c>
      <c r="J10" s="72" t="e">
        <f>INDEX(#REF!,MATCH(J$111,#REF!,0),MATCH($A10,#REF!,0))</f>
        <v>#REF!</v>
      </c>
      <c r="K10" s="73" t="e">
        <f>INDEX(#REF!,MATCH(K$111,#REF!,0),MATCH($A10,#REF!,0))</f>
        <v>#REF!</v>
      </c>
      <c r="L10" s="72" t="e">
        <f>INDEX(#REF!,MATCH(L$111,#REF!,0),MATCH($A10,#REF!,0))</f>
        <v>#REF!</v>
      </c>
      <c r="M10" s="73" t="e">
        <f>INDEX(#REF!,MATCH(M$111,#REF!,0),MATCH($A10,#REF!,0))</f>
        <v>#REF!</v>
      </c>
      <c r="N10" s="72" t="e">
        <f>INDEX(#REF!,MATCH(N$111,#REF!,0),MATCH($A10,#REF!,0))</f>
        <v>#REF!</v>
      </c>
      <c r="O10" s="73" t="e">
        <f>INDEX(#REF!,MATCH(O$111,#REF!,0),MATCH($A10,#REF!,0))</f>
        <v>#REF!</v>
      </c>
      <c r="P10" s="72" t="e">
        <f>INDEX(#REF!,MATCH(P$111,#REF!,0),MATCH($A10,#REF!,0))</f>
        <v>#REF!</v>
      </c>
      <c r="Q10" s="73" t="e">
        <f>INDEX(#REF!,MATCH(Q$111,#REF!,0),MATCH($A10,#REF!,0))</f>
        <v>#REF!</v>
      </c>
      <c r="R10" s="72" t="e">
        <f>INDEX(#REF!,MATCH(R$111,#REF!,0),MATCH($A10,#REF!,0))</f>
        <v>#REF!</v>
      </c>
      <c r="S10" s="73" t="e">
        <f>INDEX(#REF!,MATCH(S$111,#REF!,0),MATCH($A10,#REF!,0))</f>
        <v>#REF!</v>
      </c>
      <c r="T10" s="72" t="e">
        <f>INDEX(#REF!,MATCH(T$111,#REF!,0),MATCH($A10,#REF!,0))</f>
        <v>#REF!</v>
      </c>
      <c r="U10" s="73" t="e">
        <f>INDEX(#REF!,MATCH(U$111,#REF!,0),MATCH($A10,#REF!,0))</f>
        <v>#REF!</v>
      </c>
      <c r="V10" s="72" t="e">
        <f>INDEX(#REF!,MATCH(V$111,#REF!,0),MATCH($A10,#REF!,0))</f>
        <v>#REF!</v>
      </c>
      <c r="W10" s="73" t="e">
        <f>INDEX(#REF!,MATCH(W$111,#REF!,0),MATCH($A10,#REF!,0))</f>
        <v>#REF!</v>
      </c>
      <c r="X10" s="72" t="e">
        <f>INDEX(#REF!,MATCH(X$111,#REF!,0),MATCH($A10,#REF!,0))</f>
        <v>#REF!</v>
      </c>
      <c r="Y10" s="73" t="e">
        <f>INDEX(#REF!,MATCH(Y$111,#REF!,0),MATCH($A10,#REF!,0))</f>
        <v>#REF!</v>
      </c>
      <c r="Z10" s="72" t="e">
        <f>INDEX(#REF!,MATCH(Z$111,#REF!,0),MATCH($A10,#REF!,0))</f>
        <v>#REF!</v>
      </c>
      <c r="AA10" s="73" t="e">
        <f>INDEX(#REF!,MATCH(AA$111,#REF!,0),MATCH($A10,#REF!,0))</f>
        <v>#REF!</v>
      </c>
      <c r="AB10" s="72" t="e">
        <f>INDEX(#REF!,MATCH(AB$111,#REF!,0),MATCH($A10,#REF!,0))</f>
        <v>#REF!</v>
      </c>
      <c r="AC10" s="73" t="e">
        <f>INDEX(#REF!,MATCH(AC$111,#REF!,0),MATCH($A10,#REF!,0))</f>
        <v>#REF!</v>
      </c>
      <c r="AD10" s="72" t="e">
        <f>INDEX(#REF!,MATCH(AD$111,#REF!,0),MATCH($A10,#REF!,0))</f>
        <v>#REF!</v>
      </c>
      <c r="AE10" s="73" t="e">
        <f>INDEX(#REF!,MATCH(AE$111,#REF!,0),MATCH($A10,#REF!,0))</f>
        <v>#REF!</v>
      </c>
      <c r="AF10" s="72" t="e">
        <f>INDEX(#REF!,MATCH(AF$111,#REF!,0),MATCH($A10,#REF!,0))</f>
        <v>#REF!</v>
      </c>
      <c r="AG10" s="73" t="e">
        <f>INDEX(#REF!,MATCH(AG$111,#REF!,0),MATCH($A10,#REF!,0))</f>
        <v>#REF!</v>
      </c>
      <c r="AH10" s="72" t="e">
        <f>INDEX(#REF!,MATCH(AH$111,#REF!,0),MATCH($A10,#REF!,0))</f>
        <v>#REF!</v>
      </c>
      <c r="AI10" s="73" t="e">
        <f>INDEX(#REF!,MATCH(AI$111,#REF!,0),MATCH($A10,#REF!,0))</f>
        <v>#REF!</v>
      </c>
      <c r="AJ10" s="72" t="e">
        <f>INDEX(#REF!,MATCH(AJ$111,#REF!,0),MATCH($A10,#REF!,0))</f>
        <v>#REF!</v>
      </c>
      <c r="AK10" s="73" t="e">
        <f>INDEX(#REF!,MATCH(AK$111,#REF!,0),MATCH($A10,#REF!,0))</f>
        <v>#REF!</v>
      </c>
      <c r="AL10" s="72" t="e">
        <f>INDEX(#REF!,MATCH(AL$111,#REF!,0),MATCH($A10,#REF!,0))</f>
        <v>#REF!</v>
      </c>
      <c r="AM10" s="73" t="e">
        <f>INDEX(#REF!,MATCH(AM$111,#REF!,0),MATCH($A10,#REF!,0))</f>
        <v>#REF!</v>
      </c>
      <c r="AN10" s="72" t="e">
        <f>INDEX(#REF!,MATCH(AN$111,#REF!,0),MATCH($A10,#REF!,0))</f>
        <v>#REF!</v>
      </c>
      <c r="AO10" s="73" t="e">
        <f>INDEX(#REF!,MATCH(AO$111,#REF!,0),MATCH($A10,#REF!,0))</f>
        <v>#REF!</v>
      </c>
      <c r="AP10" s="72" t="e">
        <f>INDEX(#REF!,MATCH(AP$111,#REF!,0),MATCH($A10,#REF!,0))</f>
        <v>#REF!</v>
      </c>
      <c r="AQ10" s="73" t="e">
        <f>INDEX(#REF!,MATCH(AQ$111,#REF!,0),MATCH($A10,#REF!,0))</f>
        <v>#REF!</v>
      </c>
      <c r="AR10" s="72" t="e">
        <f>INDEX(#REF!,MATCH(AR$111,#REF!,0),MATCH($A10,#REF!,0))</f>
        <v>#REF!</v>
      </c>
      <c r="AS10" s="73" t="e">
        <f>INDEX(#REF!,MATCH(AS$111,#REF!,0),MATCH($A10,#REF!,0))</f>
        <v>#REF!</v>
      </c>
      <c r="AT10" s="72" t="e">
        <f>INDEX(#REF!,MATCH(AT$111,#REF!,0),MATCH($A10,#REF!,0))</f>
        <v>#REF!</v>
      </c>
      <c r="AU10" s="73" t="e">
        <f>INDEX(#REF!,MATCH(AU$111,#REF!,0),MATCH($A10,#REF!,0))</f>
        <v>#REF!</v>
      </c>
      <c r="AV10" s="72" t="e">
        <f>INDEX(#REF!,MATCH(AV$111,#REF!,0),MATCH($A10,#REF!,0))</f>
        <v>#REF!</v>
      </c>
      <c r="AW10" s="73" t="e">
        <f>INDEX(#REF!,MATCH(AW$111,#REF!,0),MATCH($A10,#REF!,0))</f>
        <v>#REF!</v>
      </c>
      <c r="AX10" s="72" t="e">
        <f>INDEX(#REF!,MATCH(AX$111,#REF!,0),MATCH($A10,#REF!,0))</f>
        <v>#REF!</v>
      </c>
      <c r="AY10" s="73" t="e">
        <f>INDEX(#REF!,MATCH(AY$111,#REF!,0),MATCH($A10,#REF!,0))</f>
        <v>#REF!</v>
      </c>
      <c r="AZ10" s="72" t="e">
        <f>INDEX(#REF!,MATCH(AZ$111,#REF!,0),MATCH($A10,#REF!,0))</f>
        <v>#REF!</v>
      </c>
      <c r="BA10" s="73" t="e">
        <f>INDEX(#REF!,MATCH(BA$111,#REF!,0),MATCH($A10,#REF!,0))</f>
        <v>#REF!</v>
      </c>
      <c r="BB10" s="72" t="e">
        <f>INDEX(#REF!,MATCH(BB$111,#REF!,0),MATCH($A10,#REF!,0))</f>
        <v>#REF!</v>
      </c>
      <c r="BC10" s="73" t="e">
        <f>INDEX(#REF!,MATCH(BC$111,#REF!,0),MATCH($A10,#REF!,0))</f>
        <v>#REF!</v>
      </c>
      <c r="BD10" s="72" t="e">
        <f>INDEX(#REF!,MATCH(BD$111,#REF!,0),MATCH($A10,#REF!,0))</f>
        <v>#REF!</v>
      </c>
      <c r="BE10" s="73" t="e">
        <f>INDEX(#REF!,MATCH(BE$111,#REF!,0),MATCH($A10,#REF!,0))</f>
        <v>#REF!</v>
      </c>
      <c r="BF10" s="72" t="e">
        <f>INDEX(#REF!,MATCH(BF$111,#REF!,0),MATCH($A10,#REF!,0))</f>
        <v>#REF!</v>
      </c>
      <c r="BG10" s="73" t="e">
        <f>INDEX(#REF!,MATCH(BG$111,#REF!,0),MATCH($A10,#REF!,0))</f>
        <v>#REF!</v>
      </c>
      <c r="BH10" s="72" t="e">
        <f>INDEX(#REF!,MATCH(BH$111,#REF!,0),MATCH($A10,#REF!,0))</f>
        <v>#REF!</v>
      </c>
      <c r="BI10" s="73" t="e">
        <f>INDEX(#REF!,MATCH(BI$111,#REF!,0),MATCH($A10,#REF!,0))</f>
        <v>#REF!</v>
      </c>
      <c r="BJ10" s="72" t="e">
        <f>INDEX(#REF!,MATCH(BJ$111,#REF!,0),MATCH($A10,#REF!,0))</f>
        <v>#REF!</v>
      </c>
      <c r="BK10" s="73" t="e">
        <f>INDEX(#REF!,MATCH(BK$111,#REF!,0),MATCH($A10,#REF!,0))</f>
        <v>#REF!</v>
      </c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</row>
    <row r="11" spans="1:79" s="4" customFormat="1" ht="10.5" customHeight="1" x14ac:dyDescent="0.2">
      <c r="A11" s="61">
        <v>3</v>
      </c>
      <c r="B11" s="14" t="s">
        <v>49</v>
      </c>
      <c r="C11" s="25" t="s">
        <v>0</v>
      </c>
      <c r="D11" s="74" t="e">
        <f>INDEX(#REF!,MATCH(D$111,#REF!,0),MATCH($A11,#REF!,0))</f>
        <v>#REF!</v>
      </c>
      <c r="E11" s="75" t="e">
        <f>INDEX(#REF!,MATCH(E$111,#REF!,0),MATCH($A11,#REF!,0))</f>
        <v>#REF!</v>
      </c>
      <c r="F11" s="74" t="e">
        <f>INDEX(#REF!,MATCH(F$111,#REF!,0),MATCH($A11,#REF!,0))</f>
        <v>#REF!</v>
      </c>
      <c r="G11" s="75" t="e">
        <f>INDEX(#REF!,MATCH(G$111,#REF!,0),MATCH($A11,#REF!,0))</f>
        <v>#REF!</v>
      </c>
      <c r="H11" s="74" t="e">
        <f>INDEX(#REF!,MATCH(H$111,#REF!,0),MATCH($A11,#REF!,0))</f>
        <v>#REF!</v>
      </c>
      <c r="I11" s="75" t="e">
        <f>INDEX(#REF!,MATCH(I$111,#REF!,0),MATCH($A11,#REF!,0))</f>
        <v>#REF!</v>
      </c>
      <c r="J11" s="74" t="e">
        <f>INDEX(#REF!,MATCH(J$111,#REF!,0),MATCH($A11,#REF!,0))</f>
        <v>#REF!</v>
      </c>
      <c r="K11" s="75" t="e">
        <f>INDEX(#REF!,MATCH(K$111,#REF!,0),MATCH($A11,#REF!,0))</f>
        <v>#REF!</v>
      </c>
      <c r="L11" s="74" t="e">
        <f>INDEX(#REF!,MATCH(L$111,#REF!,0),MATCH($A11,#REF!,0))</f>
        <v>#REF!</v>
      </c>
      <c r="M11" s="75" t="e">
        <f>INDEX(#REF!,MATCH(M$111,#REF!,0),MATCH($A11,#REF!,0))</f>
        <v>#REF!</v>
      </c>
      <c r="N11" s="74" t="e">
        <f>INDEX(#REF!,MATCH(N$111,#REF!,0),MATCH($A11,#REF!,0))</f>
        <v>#REF!</v>
      </c>
      <c r="O11" s="75" t="e">
        <f>INDEX(#REF!,MATCH(O$111,#REF!,0),MATCH($A11,#REF!,0))</f>
        <v>#REF!</v>
      </c>
      <c r="P11" s="74" t="e">
        <f>INDEX(#REF!,MATCH(P$111,#REF!,0),MATCH($A11,#REF!,0))</f>
        <v>#REF!</v>
      </c>
      <c r="Q11" s="75" t="e">
        <f>INDEX(#REF!,MATCH(Q$111,#REF!,0),MATCH($A11,#REF!,0))</f>
        <v>#REF!</v>
      </c>
      <c r="R11" s="74" t="e">
        <f>INDEX(#REF!,MATCH(R$111,#REF!,0),MATCH($A11,#REF!,0))</f>
        <v>#REF!</v>
      </c>
      <c r="S11" s="75" t="e">
        <f>INDEX(#REF!,MATCH(S$111,#REF!,0),MATCH($A11,#REF!,0))</f>
        <v>#REF!</v>
      </c>
      <c r="T11" s="74" t="e">
        <f>INDEX(#REF!,MATCH(T$111,#REF!,0),MATCH($A11,#REF!,0))</f>
        <v>#REF!</v>
      </c>
      <c r="U11" s="75" t="e">
        <f>INDEX(#REF!,MATCH(U$111,#REF!,0),MATCH($A11,#REF!,0))</f>
        <v>#REF!</v>
      </c>
      <c r="V11" s="74" t="e">
        <f>INDEX(#REF!,MATCH(V$111,#REF!,0),MATCH($A11,#REF!,0))</f>
        <v>#REF!</v>
      </c>
      <c r="W11" s="75" t="e">
        <f>INDEX(#REF!,MATCH(W$111,#REF!,0),MATCH($A11,#REF!,0))</f>
        <v>#REF!</v>
      </c>
      <c r="X11" s="74" t="e">
        <f>INDEX(#REF!,MATCH(X$111,#REF!,0),MATCH($A11,#REF!,0))</f>
        <v>#REF!</v>
      </c>
      <c r="Y11" s="75" t="e">
        <f>INDEX(#REF!,MATCH(Y$111,#REF!,0),MATCH($A11,#REF!,0))</f>
        <v>#REF!</v>
      </c>
      <c r="Z11" s="74" t="e">
        <f>INDEX(#REF!,MATCH(Z$111,#REF!,0),MATCH($A11,#REF!,0))</f>
        <v>#REF!</v>
      </c>
      <c r="AA11" s="75" t="e">
        <f>INDEX(#REF!,MATCH(AA$111,#REF!,0),MATCH($A11,#REF!,0))</f>
        <v>#REF!</v>
      </c>
      <c r="AB11" s="74" t="e">
        <f>INDEX(#REF!,MATCH(AB$111,#REF!,0),MATCH($A11,#REF!,0))</f>
        <v>#REF!</v>
      </c>
      <c r="AC11" s="75" t="e">
        <f>INDEX(#REF!,MATCH(AC$111,#REF!,0),MATCH($A11,#REF!,0))</f>
        <v>#REF!</v>
      </c>
      <c r="AD11" s="74" t="e">
        <f>INDEX(#REF!,MATCH(AD$111,#REF!,0),MATCH($A11,#REF!,0))</f>
        <v>#REF!</v>
      </c>
      <c r="AE11" s="75" t="e">
        <f>INDEX(#REF!,MATCH(AE$111,#REF!,0),MATCH($A11,#REF!,0))</f>
        <v>#REF!</v>
      </c>
      <c r="AF11" s="74" t="e">
        <f>INDEX(#REF!,MATCH(AF$111,#REF!,0),MATCH($A11,#REF!,0))</f>
        <v>#REF!</v>
      </c>
      <c r="AG11" s="75" t="e">
        <f>INDEX(#REF!,MATCH(AG$111,#REF!,0),MATCH($A11,#REF!,0))</f>
        <v>#REF!</v>
      </c>
      <c r="AH11" s="74" t="e">
        <f>INDEX(#REF!,MATCH(AH$111,#REF!,0),MATCH($A11,#REF!,0))</f>
        <v>#REF!</v>
      </c>
      <c r="AI11" s="75" t="e">
        <f>INDEX(#REF!,MATCH(AI$111,#REF!,0),MATCH($A11,#REF!,0))</f>
        <v>#REF!</v>
      </c>
      <c r="AJ11" s="74" t="e">
        <f>INDEX(#REF!,MATCH(AJ$111,#REF!,0),MATCH($A11,#REF!,0))</f>
        <v>#REF!</v>
      </c>
      <c r="AK11" s="75" t="e">
        <f>INDEX(#REF!,MATCH(AK$111,#REF!,0),MATCH($A11,#REF!,0))</f>
        <v>#REF!</v>
      </c>
      <c r="AL11" s="74" t="e">
        <f>INDEX(#REF!,MATCH(AL$111,#REF!,0),MATCH($A11,#REF!,0))</f>
        <v>#REF!</v>
      </c>
      <c r="AM11" s="75" t="e">
        <f>INDEX(#REF!,MATCH(AM$111,#REF!,0),MATCH($A11,#REF!,0))</f>
        <v>#REF!</v>
      </c>
      <c r="AN11" s="74" t="e">
        <f>INDEX(#REF!,MATCH(AN$111,#REF!,0),MATCH($A11,#REF!,0))</f>
        <v>#REF!</v>
      </c>
      <c r="AO11" s="75" t="e">
        <f>INDEX(#REF!,MATCH(AO$111,#REF!,0),MATCH($A11,#REF!,0))</f>
        <v>#REF!</v>
      </c>
      <c r="AP11" s="74" t="e">
        <f>INDEX(#REF!,MATCH(AP$111,#REF!,0),MATCH($A11,#REF!,0))</f>
        <v>#REF!</v>
      </c>
      <c r="AQ11" s="75" t="e">
        <f>INDEX(#REF!,MATCH(AQ$111,#REF!,0),MATCH($A11,#REF!,0))</f>
        <v>#REF!</v>
      </c>
      <c r="AR11" s="74" t="e">
        <f>INDEX(#REF!,MATCH(AR$111,#REF!,0),MATCH($A11,#REF!,0))</f>
        <v>#REF!</v>
      </c>
      <c r="AS11" s="75" t="e">
        <f>INDEX(#REF!,MATCH(AS$111,#REF!,0),MATCH($A11,#REF!,0))</f>
        <v>#REF!</v>
      </c>
      <c r="AT11" s="74" t="e">
        <f>INDEX(#REF!,MATCH(AT$111,#REF!,0),MATCH($A11,#REF!,0))</f>
        <v>#REF!</v>
      </c>
      <c r="AU11" s="75" t="e">
        <f>INDEX(#REF!,MATCH(AU$111,#REF!,0),MATCH($A11,#REF!,0))</f>
        <v>#REF!</v>
      </c>
      <c r="AV11" s="74" t="e">
        <f>INDEX(#REF!,MATCH(AV$111,#REF!,0),MATCH($A11,#REF!,0))</f>
        <v>#REF!</v>
      </c>
      <c r="AW11" s="75" t="e">
        <f>INDEX(#REF!,MATCH(AW$111,#REF!,0),MATCH($A11,#REF!,0))</f>
        <v>#REF!</v>
      </c>
      <c r="AX11" s="74" t="e">
        <f>INDEX(#REF!,MATCH(AX$111,#REF!,0),MATCH($A11,#REF!,0))</f>
        <v>#REF!</v>
      </c>
      <c r="AY11" s="75" t="e">
        <f>INDEX(#REF!,MATCH(AY$111,#REF!,0),MATCH($A11,#REF!,0))</f>
        <v>#REF!</v>
      </c>
      <c r="AZ11" s="74" t="e">
        <f>INDEX(#REF!,MATCH(AZ$111,#REF!,0),MATCH($A11,#REF!,0))</f>
        <v>#REF!</v>
      </c>
      <c r="BA11" s="75" t="e">
        <f>INDEX(#REF!,MATCH(BA$111,#REF!,0),MATCH($A11,#REF!,0))</f>
        <v>#REF!</v>
      </c>
      <c r="BB11" s="74" t="e">
        <f>INDEX(#REF!,MATCH(BB$111,#REF!,0),MATCH($A11,#REF!,0))</f>
        <v>#REF!</v>
      </c>
      <c r="BC11" s="75" t="e">
        <f>INDEX(#REF!,MATCH(BC$111,#REF!,0),MATCH($A11,#REF!,0))</f>
        <v>#REF!</v>
      </c>
      <c r="BD11" s="74" t="e">
        <f>INDEX(#REF!,MATCH(BD$111,#REF!,0),MATCH($A11,#REF!,0))</f>
        <v>#REF!</v>
      </c>
      <c r="BE11" s="75" t="e">
        <f>INDEX(#REF!,MATCH(BE$111,#REF!,0),MATCH($A11,#REF!,0))</f>
        <v>#REF!</v>
      </c>
      <c r="BF11" s="74" t="e">
        <f>INDEX(#REF!,MATCH(BF$111,#REF!,0),MATCH($A11,#REF!,0))</f>
        <v>#REF!</v>
      </c>
      <c r="BG11" s="75" t="e">
        <f>INDEX(#REF!,MATCH(BG$111,#REF!,0),MATCH($A11,#REF!,0))</f>
        <v>#REF!</v>
      </c>
      <c r="BH11" s="74" t="e">
        <f>INDEX(#REF!,MATCH(BH$111,#REF!,0),MATCH($A11,#REF!,0))</f>
        <v>#REF!</v>
      </c>
      <c r="BI11" s="75" t="e">
        <f>INDEX(#REF!,MATCH(BI$111,#REF!,0),MATCH($A11,#REF!,0))</f>
        <v>#REF!</v>
      </c>
      <c r="BJ11" s="74" t="e">
        <f>INDEX(#REF!,MATCH(BJ$111,#REF!,0),MATCH($A11,#REF!,0))</f>
        <v>#REF!</v>
      </c>
      <c r="BK11" s="75" t="e">
        <f>INDEX(#REF!,MATCH(BK$111,#REF!,0),MATCH($A11,#REF!,0))</f>
        <v>#REF!</v>
      </c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</row>
    <row r="12" spans="1:79" s="4" customFormat="1" ht="10.5" customHeight="1" x14ac:dyDescent="0.2">
      <c r="A12" s="61">
        <v>5</v>
      </c>
      <c r="B12" s="46" t="s">
        <v>30</v>
      </c>
      <c r="C12" s="45" t="s">
        <v>0</v>
      </c>
      <c r="D12" s="76" t="e">
        <f>INDEX(#REF!,MATCH(D$111,#REF!,0),MATCH($A12,#REF!,0))</f>
        <v>#REF!</v>
      </c>
      <c r="E12" s="77" t="e">
        <f>INDEX(#REF!,MATCH(E$111,#REF!,0),MATCH($A12,#REF!,0))</f>
        <v>#REF!</v>
      </c>
      <c r="F12" s="76" t="e">
        <f>INDEX(#REF!,MATCH(F$111,#REF!,0),MATCH($A12,#REF!,0))</f>
        <v>#REF!</v>
      </c>
      <c r="G12" s="77" t="e">
        <f>INDEX(#REF!,MATCH(G$111,#REF!,0),MATCH($A12,#REF!,0))</f>
        <v>#REF!</v>
      </c>
      <c r="H12" s="76" t="e">
        <f>INDEX(#REF!,MATCH(H$111,#REF!,0),MATCH($A12,#REF!,0))</f>
        <v>#REF!</v>
      </c>
      <c r="I12" s="77" t="e">
        <f>INDEX(#REF!,MATCH(I$111,#REF!,0),MATCH($A12,#REF!,0))</f>
        <v>#REF!</v>
      </c>
      <c r="J12" s="76" t="e">
        <f>INDEX(#REF!,MATCH(J$111,#REF!,0),MATCH($A12,#REF!,0))</f>
        <v>#REF!</v>
      </c>
      <c r="K12" s="77" t="e">
        <f>INDEX(#REF!,MATCH(K$111,#REF!,0),MATCH($A12,#REF!,0))</f>
        <v>#REF!</v>
      </c>
      <c r="L12" s="76" t="e">
        <f>INDEX(#REF!,MATCH(L$111,#REF!,0),MATCH($A12,#REF!,0))</f>
        <v>#REF!</v>
      </c>
      <c r="M12" s="77" t="e">
        <f>INDEX(#REF!,MATCH(M$111,#REF!,0),MATCH($A12,#REF!,0))</f>
        <v>#REF!</v>
      </c>
      <c r="N12" s="76" t="e">
        <f>INDEX(#REF!,MATCH(N$111,#REF!,0),MATCH($A12,#REF!,0))</f>
        <v>#REF!</v>
      </c>
      <c r="O12" s="77" t="e">
        <f>INDEX(#REF!,MATCH(O$111,#REF!,0),MATCH($A12,#REF!,0))</f>
        <v>#REF!</v>
      </c>
      <c r="P12" s="76" t="e">
        <f>INDEX(#REF!,MATCH(P$111,#REF!,0),MATCH($A12,#REF!,0))</f>
        <v>#REF!</v>
      </c>
      <c r="Q12" s="77" t="e">
        <f>INDEX(#REF!,MATCH(Q$111,#REF!,0),MATCH($A12,#REF!,0))</f>
        <v>#REF!</v>
      </c>
      <c r="R12" s="76" t="e">
        <f>INDEX(#REF!,MATCH(R$111,#REF!,0),MATCH($A12,#REF!,0))</f>
        <v>#REF!</v>
      </c>
      <c r="S12" s="77" t="e">
        <f>INDEX(#REF!,MATCH(S$111,#REF!,0),MATCH($A12,#REF!,0))</f>
        <v>#REF!</v>
      </c>
      <c r="T12" s="76" t="e">
        <f>INDEX(#REF!,MATCH(T$111,#REF!,0),MATCH($A12,#REF!,0))</f>
        <v>#REF!</v>
      </c>
      <c r="U12" s="77" t="e">
        <f>INDEX(#REF!,MATCH(U$111,#REF!,0),MATCH($A12,#REF!,0))</f>
        <v>#REF!</v>
      </c>
      <c r="V12" s="76" t="e">
        <f>INDEX(#REF!,MATCH(V$111,#REF!,0),MATCH($A12,#REF!,0))</f>
        <v>#REF!</v>
      </c>
      <c r="W12" s="77" t="e">
        <f>INDEX(#REF!,MATCH(W$111,#REF!,0),MATCH($A12,#REF!,0))</f>
        <v>#REF!</v>
      </c>
      <c r="X12" s="76" t="e">
        <f>INDEX(#REF!,MATCH(X$111,#REF!,0),MATCH($A12,#REF!,0))</f>
        <v>#REF!</v>
      </c>
      <c r="Y12" s="77" t="e">
        <f>INDEX(#REF!,MATCH(Y$111,#REF!,0),MATCH($A12,#REF!,0))</f>
        <v>#REF!</v>
      </c>
      <c r="Z12" s="76" t="e">
        <f>INDEX(#REF!,MATCH(Z$111,#REF!,0),MATCH($A12,#REF!,0))</f>
        <v>#REF!</v>
      </c>
      <c r="AA12" s="77" t="e">
        <f>INDEX(#REF!,MATCH(AA$111,#REF!,0),MATCH($A12,#REF!,0))</f>
        <v>#REF!</v>
      </c>
      <c r="AB12" s="76" t="e">
        <f>INDEX(#REF!,MATCH(AB$111,#REF!,0),MATCH($A12,#REF!,0))</f>
        <v>#REF!</v>
      </c>
      <c r="AC12" s="77" t="e">
        <f>INDEX(#REF!,MATCH(AC$111,#REF!,0),MATCH($A12,#REF!,0))</f>
        <v>#REF!</v>
      </c>
      <c r="AD12" s="76" t="e">
        <f>INDEX(#REF!,MATCH(AD$111,#REF!,0),MATCH($A12,#REF!,0))</f>
        <v>#REF!</v>
      </c>
      <c r="AE12" s="77" t="e">
        <f>INDEX(#REF!,MATCH(AE$111,#REF!,0),MATCH($A12,#REF!,0))</f>
        <v>#REF!</v>
      </c>
      <c r="AF12" s="76" t="e">
        <f>INDEX(#REF!,MATCH(AF$111,#REF!,0),MATCH($A12,#REF!,0))</f>
        <v>#REF!</v>
      </c>
      <c r="AG12" s="77" t="e">
        <f>INDEX(#REF!,MATCH(AG$111,#REF!,0),MATCH($A12,#REF!,0))</f>
        <v>#REF!</v>
      </c>
      <c r="AH12" s="76" t="e">
        <f>INDEX(#REF!,MATCH(AH$111,#REF!,0),MATCH($A12,#REF!,0))</f>
        <v>#REF!</v>
      </c>
      <c r="AI12" s="77" t="e">
        <f>INDEX(#REF!,MATCH(AI$111,#REF!,0),MATCH($A12,#REF!,0))</f>
        <v>#REF!</v>
      </c>
      <c r="AJ12" s="76" t="e">
        <f>INDEX(#REF!,MATCH(AJ$111,#REF!,0),MATCH($A12,#REF!,0))</f>
        <v>#REF!</v>
      </c>
      <c r="AK12" s="77" t="e">
        <f>INDEX(#REF!,MATCH(AK$111,#REF!,0),MATCH($A12,#REF!,0))</f>
        <v>#REF!</v>
      </c>
      <c r="AL12" s="76" t="e">
        <f>INDEX(#REF!,MATCH(AL$111,#REF!,0),MATCH($A12,#REF!,0))</f>
        <v>#REF!</v>
      </c>
      <c r="AM12" s="77" t="e">
        <f>INDEX(#REF!,MATCH(AM$111,#REF!,0),MATCH($A12,#REF!,0))</f>
        <v>#REF!</v>
      </c>
      <c r="AN12" s="76" t="e">
        <f>INDEX(#REF!,MATCH(AN$111,#REF!,0),MATCH($A12,#REF!,0))</f>
        <v>#REF!</v>
      </c>
      <c r="AO12" s="77" t="e">
        <f>INDEX(#REF!,MATCH(AO$111,#REF!,0),MATCH($A12,#REF!,0))</f>
        <v>#REF!</v>
      </c>
      <c r="AP12" s="76" t="e">
        <f>INDEX(#REF!,MATCH(AP$111,#REF!,0),MATCH($A12,#REF!,0))</f>
        <v>#REF!</v>
      </c>
      <c r="AQ12" s="77" t="e">
        <f>INDEX(#REF!,MATCH(AQ$111,#REF!,0),MATCH($A12,#REF!,0))</f>
        <v>#REF!</v>
      </c>
      <c r="AR12" s="76" t="e">
        <f>INDEX(#REF!,MATCH(AR$111,#REF!,0),MATCH($A12,#REF!,0))</f>
        <v>#REF!</v>
      </c>
      <c r="AS12" s="77" t="e">
        <f>INDEX(#REF!,MATCH(AS$111,#REF!,0),MATCH($A12,#REF!,0))</f>
        <v>#REF!</v>
      </c>
      <c r="AT12" s="76" t="e">
        <f>INDEX(#REF!,MATCH(AT$111,#REF!,0),MATCH($A12,#REF!,0))</f>
        <v>#REF!</v>
      </c>
      <c r="AU12" s="77" t="e">
        <f>INDEX(#REF!,MATCH(AU$111,#REF!,0),MATCH($A12,#REF!,0))</f>
        <v>#REF!</v>
      </c>
      <c r="AV12" s="76" t="e">
        <f>INDEX(#REF!,MATCH(AV$111,#REF!,0),MATCH($A12,#REF!,0))</f>
        <v>#REF!</v>
      </c>
      <c r="AW12" s="77" t="e">
        <f>INDEX(#REF!,MATCH(AW$111,#REF!,0),MATCH($A12,#REF!,0))</f>
        <v>#REF!</v>
      </c>
      <c r="AX12" s="76" t="e">
        <f>INDEX(#REF!,MATCH(AX$111,#REF!,0),MATCH($A12,#REF!,0))</f>
        <v>#REF!</v>
      </c>
      <c r="AY12" s="77" t="e">
        <f>INDEX(#REF!,MATCH(AY$111,#REF!,0),MATCH($A12,#REF!,0))</f>
        <v>#REF!</v>
      </c>
      <c r="AZ12" s="76" t="e">
        <f>INDEX(#REF!,MATCH(AZ$111,#REF!,0),MATCH($A12,#REF!,0))</f>
        <v>#REF!</v>
      </c>
      <c r="BA12" s="77" t="e">
        <f>INDEX(#REF!,MATCH(BA$111,#REF!,0),MATCH($A12,#REF!,0))</f>
        <v>#REF!</v>
      </c>
      <c r="BB12" s="76" t="e">
        <f>INDEX(#REF!,MATCH(BB$111,#REF!,0),MATCH($A12,#REF!,0))</f>
        <v>#REF!</v>
      </c>
      <c r="BC12" s="77" t="e">
        <f>INDEX(#REF!,MATCH(BC$111,#REF!,0),MATCH($A12,#REF!,0))</f>
        <v>#REF!</v>
      </c>
      <c r="BD12" s="76" t="e">
        <f>INDEX(#REF!,MATCH(BD$111,#REF!,0),MATCH($A12,#REF!,0))</f>
        <v>#REF!</v>
      </c>
      <c r="BE12" s="77" t="e">
        <f>INDEX(#REF!,MATCH(BE$111,#REF!,0),MATCH($A12,#REF!,0))</f>
        <v>#REF!</v>
      </c>
      <c r="BF12" s="76" t="e">
        <f>INDEX(#REF!,MATCH(BF$111,#REF!,0),MATCH($A12,#REF!,0))</f>
        <v>#REF!</v>
      </c>
      <c r="BG12" s="77" t="e">
        <f>INDEX(#REF!,MATCH(BG$111,#REF!,0),MATCH($A12,#REF!,0))</f>
        <v>#REF!</v>
      </c>
      <c r="BH12" s="76" t="e">
        <f>INDEX(#REF!,MATCH(BH$111,#REF!,0),MATCH($A12,#REF!,0))</f>
        <v>#REF!</v>
      </c>
      <c r="BI12" s="77" t="e">
        <f>INDEX(#REF!,MATCH(BI$111,#REF!,0),MATCH($A12,#REF!,0))</f>
        <v>#REF!</v>
      </c>
      <c r="BJ12" s="76" t="e">
        <f>INDEX(#REF!,MATCH(BJ$111,#REF!,0),MATCH($A12,#REF!,0))</f>
        <v>#REF!</v>
      </c>
      <c r="BK12" s="77" t="e">
        <f>INDEX(#REF!,MATCH(BK$111,#REF!,0),MATCH($A12,#REF!,0))</f>
        <v>#REF!</v>
      </c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</row>
    <row r="13" spans="1:79" s="4" customFormat="1" ht="10.5" customHeight="1" x14ac:dyDescent="0.2">
      <c r="A13" s="61">
        <v>6</v>
      </c>
      <c r="B13" s="15" t="s">
        <v>31</v>
      </c>
      <c r="C13" s="24" t="s">
        <v>0</v>
      </c>
      <c r="D13" s="71" t="e">
        <f>INDEX(#REF!,MATCH(D$111,#REF!,0),MATCH($A13,#REF!,0))</f>
        <v>#REF!</v>
      </c>
      <c r="E13" s="53" t="e">
        <f>INDEX(#REF!,MATCH(E$111,#REF!,0),MATCH($A13,#REF!,0))</f>
        <v>#REF!</v>
      </c>
      <c r="F13" s="71" t="e">
        <f>INDEX(#REF!,MATCH(F$111,#REF!,0),MATCH($A13,#REF!,0))</f>
        <v>#REF!</v>
      </c>
      <c r="G13" s="53" t="e">
        <f>INDEX(#REF!,MATCH(G$111,#REF!,0),MATCH($A13,#REF!,0))</f>
        <v>#REF!</v>
      </c>
      <c r="H13" s="71" t="e">
        <f>INDEX(#REF!,MATCH(H$111,#REF!,0),MATCH($A13,#REF!,0))</f>
        <v>#REF!</v>
      </c>
      <c r="I13" s="53" t="e">
        <f>INDEX(#REF!,MATCH(I$111,#REF!,0),MATCH($A13,#REF!,0))</f>
        <v>#REF!</v>
      </c>
      <c r="J13" s="71" t="e">
        <f>INDEX(#REF!,MATCH(J$111,#REF!,0),MATCH($A13,#REF!,0))</f>
        <v>#REF!</v>
      </c>
      <c r="K13" s="53" t="e">
        <f>INDEX(#REF!,MATCH(K$111,#REF!,0),MATCH($A13,#REF!,0))</f>
        <v>#REF!</v>
      </c>
      <c r="L13" s="71" t="e">
        <f>INDEX(#REF!,MATCH(L$111,#REF!,0),MATCH($A13,#REF!,0))</f>
        <v>#REF!</v>
      </c>
      <c r="M13" s="53" t="e">
        <f>INDEX(#REF!,MATCH(M$111,#REF!,0),MATCH($A13,#REF!,0))</f>
        <v>#REF!</v>
      </c>
      <c r="N13" s="71" t="e">
        <f>INDEX(#REF!,MATCH(N$111,#REF!,0),MATCH($A13,#REF!,0))</f>
        <v>#REF!</v>
      </c>
      <c r="O13" s="53" t="e">
        <f>INDEX(#REF!,MATCH(O$111,#REF!,0),MATCH($A13,#REF!,0))</f>
        <v>#REF!</v>
      </c>
      <c r="P13" s="71" t="e">
        <f>INDEX(#REF!,MATCH(P$111,#REF!,0),MATCH($A13,#REF!,0))</f>
        <v>#REF!</v>
      </c>
      <c r="Q13" s="53" t="e">
        <f>INDEX(#REF!,MATCH(Q$111,#REF!,0),MATCH($A13,#REF!,0))</f>
        <v>#REF!</v>
      </c>
      <c r="R13" s="71" t="e">
        <f>INDEX(#REF!,MATCH(R$111,#REF!,0),MATCH($A13,#REF!,0))</f>
        <v>#REF!</v>
      </c>
      <c r="S13" s="53" t="e">
        <f>INDEX(#REF!,MATCH(S$111,#REF!,0),MATCH($A13,#REF!,0))</f>
        <v>#REF!</v>
      </c>
      <c r="T13" s="71" t="e">
        <f>INDEX(#REF!,MATCH(T$111,#REF!,0),MATCH($A13,#REF!,0))</f>
        <v>#REF!</v>
      </c>
      <c r="U13" s="53" t="e">
        <f>INDEX(#REF!,MATCH(U$111,#REF!,0),MATCH($A13,#REF!,0))</f>
        <v>#REF!</v>
      </c>
      <c r="V13" s="71" t="e">
        <f>INDEX(#REF!,MATCH(V$111,#REF!,0),MATCH($A13,#REF!,0))</f>
        <v>#REF!</v>
      </c>
      <c r="W13" s="53" t="e">
        <f>INDEX(#REF!,MATCH(W$111,#REF!,0),MATCH($A13,#REF!,0))</f>
        <v>#REF!</v>
      </c>
      <c r="X13" s="71" t="e">
        <f>INDEX(#REF!,MATCH(X$111,#REF!,0),MATCH($A13,#REF!,0))</f>
        <v>#REF!</v>
      </c>
      <c r="Y13" s="53" t="e">
        <f>INDEX(#REF!,MATCH(Y$111,#REF!,0),MATCH($A13,#REF!,0))</f>
        <v>#REF!</v>
      </c>
      <c r="Z13" s="71" t="e">
        <f>INDEX(#REF!,MATCH(Z$111,#REF!,0),MATCH($A13,#REF!,0))</f>
        <v>#REF!</v>
      </c>
      <c r="AA13" s="53" t="e">
        <f>INDEX(#REF!,MATCH(AA$111,#REF!,0),MATCH($A13,#REF!,0))</f>
        <v>#REF!</v>
      </c>
      <c r="AB13" s="71" t="e">
        <f>INDEX(#REF!,MATCH(AB$111,#REF!,0),MATCH($A13,#REF!,0))</f>
        <v>#REF!</v>
      </c>
      <c r="AC13" s="53" t="e">
        <f>INDEX(#REF!,MATCH(AC$111,#REF!,0),MATCH($A13,#REF!,0))</f>
        <v>#REF!</v>
      </c>
      <c r="AD13" s="71" t="e">
        <f>INDEX(#REF!,MATCH(AD$111,#REF!,0),MATCH($A13,#REF!,0))</f>
        <v>#REF!</v>
      </c>
      <c r="AE13" s="53" t="e">
        <f>INDEX(#REF!,MATCH(AE$111,#REF!,0),MATCH($A13,#REF!,0))</f>
        <v>#REF!</v>
      </c>
      <c r="AF13" s="71" t="e">
        <f>INDEX(#REF!,MATCH(AF$111,#REF!,0),MATCH($A13,#REF!,0))</f>
        <v>#REF!</v>
      </c>
      <c r="AG13" s="53" t="e">
        <f>INDEX(#REF!,MATCH(AG$111,#REF!,0),MATCH($A13,#REF!,0))</f>
        <v>#REF!</v>
      </c>
      <c r="AH13" s="71" t="e">
        <f>INDEX(#REF!,MATCH(AH$111,#REF!,0),MATCH($A13,#REF!,0))</f>
        <v>#REF!</v>
      </c>
      <c r="AI13" s="53" t="e">
        <f>INDEX(#REF!,MATCH(AI$111,#REF!,0),MATCH($A13,#REF!,0))</f>
        <v>#REF!</v>
      </c>
      <c r="AJ13" s="71" t="e">
        <f>INDEX(#REF!,MATCH(AJ$111,#REF!,0),MATCH($A13,#REF!,0))</f>
        <v>#REF!</v>
      </c>
      <c r="AK13" s="53" t="e">
        <f>INDEX(#REF!,MATCH(AK$111,#REF!,0),MATCH($A13,#REF!,0))</f>
        <v>#REF!</v>
      </c>
      <c r="AL13" s="71" t="e">
        <f>INDEX(#REF!,MATCH(AL$111,#REF!,0),MATCH($A13,#REF!,0))</f>
        <v>#REF!</v>
      </c>
      <c r="AM13" s="53" t="e">
        <f>INDEX(#REF!,MATCH(AM$111,#REF!,0),MATCH($A13,#REF!,0))</f>
        <v>#REF!</v>
      </c>
      <c r="AN13" s="71" t="e">
        <f>INDEX(#REF!,MATCH(AN$111,#REF!,0),MATCH($A13,#REF!,0))</f>
        <v>#REF!</v>
      </c>
      <c r="AO13" s="53" t="e">
        <f>INDEX(#REF!,MATCH(AO$111,#REF!,0),MATCH($A13,#REF!,0))</f>
        <v>#REF!</v>
      </c>
      <c r="AP13" s="71" t="e">
        <f>INDEX(#REF!,MATCH(AP$111,#REF!,0),MATCH($A13,#REF!,0))</f>
        <v>#REF!</v>
      </c>
      <c r="AQ13" s="53" t="e">
        <f>INDEX(#REF!,MATCH(AQ$111,#REF!,0),MATCH($A13,#REF!,0))</f>
        <v>#REF!</v>
      </c>
      <c r="AR13" s="71" t="e">
        <f>INDEX(#REF!,MATCH(AR$111,#REF!,0),MATCH($A13,#REF!,0))</f>
        <v>#REF!</v>
      </c>
      <c r="AS13" s="53" t="e">
        <f>INDEX(#REF!,MATCH(AS$111,#REF!,0),MATCH($A13,#REF!,0))</f>
        <v>#REF!</v>
      </c>
      <c r="AT13" s="71" t="e">
        <f>INDEX(#REF!,MATCH(AT$111,#REF!,0),MATCH($A13,#REF!,0))</f>
        <v>#REF!</v>
      </c>
      <c r="AU13" s="53" t="e">
        <f>INDEX(#REF!,MATCH(AU$111,#REF!,0),MATCH($A13,#REF!,0))</f>
        <v>#REF!</v>
      </c>
      <c r="AV13" s="71" t="e">
        <f>INDEX(#REF!,MATCH(AV$111,#REF!,0),MATCH($A13,#REF!,0))</f>
        <v>#REF!</v>
      </c>
      <c r="AW13" s="53" t="e">
        <f>INDEX(#REF!,MATCH(AW$111,#REF!,0),MATCH($A13,#REF!,0))</f>
        <v>#REF!</v>
      </c>
      <c r="AX13" s="71" t="e">
        <f>INDEX(#REF!,MATCH(AX$111,#REF!,0),MATCH($A13,#REF!,0))</f>
        <v>#REF!</v>
      </c>
      <c r="AY13" s="53" t="e">
        <f>INDEX(#REF!,MATCH(AY$111,#REF!,0),MATCH($A13,#REF!,0))</f>
        <v>#REF!</v>
      </c>
      <c r="AZ13" s="71" t="e">
        <f>INDEX(#REF!,MATCH(AZ$111,#REF!,0),MATCH($A13,#REF!,0))</f>
        <v>#REF!</v>
      </c>
      <c r="BA13" s="53" t="e">
        <f>INDEX(#REF!,MATCH(BA$111,#REF!,0),MATCH($A13,#REF!,0))</f>
        <v>#REF!</v>
      </c>
      <c r="BB13" s="71" t="e">
        <f>INDEX(#REF!,MATCH(BB$111,#REF!,0),MATCH($A13,#REF!,0))</f>
        <v>#REF!</v>
      </c>
      <c r="BC13" s="53" t="e">
        <f>INDEX(#REF!,MATCH(BC$111,#REF!,0),MATCH($A13,#REF!,0))</f>
        <v>#REF!</v>
      </c>
      <c r="BD13" s="71" t="e">
        <f>INDEX(#REF!,MATCH(BD$111,#REF!,0),MATCH($A13,#REF!,0))</f>
        <v>#REF!</v>
      </c>
      <c r="BE13" s="53" t="e">
        <f>INDEX(#REF!,MATCH(BE$111,#REF!,0),MATCH($A13,#REF!,0))</f>
        <v>#REF!</v>
      </c>
      <c r="BF13" s="71" t="e">
        <f>INDEX(#REF!,MATCH(BF$111,#REF!,0),MATCH($A13,#REF!,0))</f>
        <v>#REF!</v>
      </c>
      <c r="BG13" s="53" t="e">
        <f>INDEX(#REF!,MATCH(BG$111,#REF!,0),MATCH($A13,#REF!,0))</f>
        <v>#REF!</v>
      </c>
      <c r="BH13" s="71" t="e">
        <f>INDEX(#REF!,MATCH(BH$111,#REF!,0),MATCH($A13,#REF!,0))</f>
        <v>#REF!</v>
      </c>
      <c r="BI13" s="53" t="e">
        <f>INDEX(#REF!,MATCH(BI$111,#REF!,0),MATCH($A13,#REF!,0))</f>
        <v>#REF!</v>
      </c>
      <c r="BJ13" s="71" t="e">
        <f>INDEX(#REF!,MATCH(BJ$111,#REF!,0),MATCH($A13,#REF!,0))</f>
        <v>#REF!</v>
      </c>
      <c r="BK13" s="53" t="e">
        <f>INDEX(#REF!,MATCH(BK$111,#REF!,0),MATCH($A13,#REF!,0))</f>
        <v>#REF!</v>
      </c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</row>
    <row r="14" spans="1:79" s="4" customFormat="1" ht="10.5" customHeight="1" x14ac:dyDescent="0.2">
      <c r="A14" s="61">
        <v>7</v>
      </c>
      <c r="B14" s="15" t="s">
        <v>32</v>
      </c>
      <c r="C14" s="24" t="s">
        <v>0</v>
      </c>
      <c r="D14" s="71" t="e">
        <f>INDEX(#REF!,MATCH(D$111,#REF!,0),MATCH($A14,#REF!,0))</f>
        <v>#REF!</v>
      </c>
      <c r="E14" s="53" t="e">
        <f>INDEX(#REF!,MATCH(E$111,#REF!,0),MATCH($A14,#REF!,0))</f>
        <v>#REF!</v>
      </c>
      <c r="F14" s="71" t="e">
        <f>INDEX(#REF!,MATCH(F$111,#REF!,0),MATCH($A14,#REF!,0))</f>
        <v>#REF!</v>
      </c>
      <c r="G14" s="53" t="e">
        <f>INDEX(#REF!,MATCH(G$111,#REF!,0),MATCH($A14,#REF!,0))</f>
        <v>#REF!</v>
      </c>
      <c r="H14" s="71" t="e">
        <f>INDEX(#REF!,MATCH(H$111,#REF!,0),MATCH($A14,#REF!,0))</f>
        <v>#REF!</v>
      </c>
      <c r="I14" s="53" t="e">
        <f>INDEX(#REF!,MATCH(I$111,#REF!,0),MATCH($A14,#REF!,0))</f>
        <v>#REF!</v>
      </c>
      <c r="J14" s="71" t="e">
        <f>INDEX(#REF!,MATCH(J$111,#REF!,0),MATCH($A14,#REF!,0))</f>
        <v>#REF!</v>
      </c>
      <c r="K14" s="53" t="e">
        <f>INDEX(#REF!,MATCH(K$111,#REF!,0),MATCH($A14,#REF!,0))</f>
        <v>#REF!</v>
      </c>
      <c r="L14" s="71" t="e">
        <f>INDEX(#REF!,MATCH(L$111,#REF!,0),MATCH($A14,#REF!,0))</f>
        <v>#REF!</v>
      </c>
      <c r="M14" s="53" t="e">
        <f>INDEX(#REF!,MATCH(M$111,#REF!,0),MATCH($A14,#REF!,0))</f>
        <v>#REF!</v>
      </c>
      <c r="N14" s="71" t="e">
        <f>INDEX(#REF!,MATCH(N$111,#REF!,0),MATCH($A14,#REF!,0))</f>
        <v>#REF!</v>
      </c>
      <c r="O14" s="53" t="e">
        <f>INDEX(#REF!,MATCH(O$111,#REF!,0),MATCH($A14,#REF!,0))</f>
        <v>#REF!</v>
      </c>
      <c r="P14" s="71" t="e">
        <f>INDEX(#REF!,MATCH(P$111,#REF!,0),MATCH($A14,#REF!,0))</f>
        <v>#REF!</v>
      </c>
      <c r="Q14" s="53" t="e">
        <f>INDEX(#REF!,MATCH(Q$111,#REF!,0),MATCH($A14,#REF!,0))</f>
        <v>#REF!</v>
      </c>
      <c r="R14" s="71" t="e">
        <f>INDEX(#REF!,MATCH(R$111,#REF!,0),MATCH($A14,#REF!,0))</f>
        <v>#REF!</v>
      </c>
      <c r="S14" s="53" t="e">
        <f>INDEX(#REF!,MATCH(S$111,#REF!,0),MATCH($A14,#REF!,0))</f>
        <v>#REF!</v>
      </c>
      <c r="T14" s="71" t="e">
        <f>INDEX(#REF!,MATCH(T$111,#REF!,0),MATCH($A14,#REF!,0))</f>
        <v>#REF!</v>
      </c>
      <c r="U14" s="53" t="e">
        <f>INDEX(#REF!,MATCH(U$111,#REF!,0),MATCH($A14,#REF!,0))</f>
        <v>#REF!</v>
      </c>
      <c r="V14" s="71" t="e">
        <f>INDEX(#REF!,MATCH(V$111,#REF!,0),MATCH($A14,#REF!,0))</f>
        <v>#REF!</v>
      </c>
      <c r="W14" s="53" t="e">
        <f>INDEX(#REF!,MATCH(W$111,#REF!,0),MATCH($A14,#REF!,0))</f>
        <v>#REF!</v>
      </c>
      <c r="X14" s="71" t="e">
        <f>INDEX(#REF!,MATCH(X$111,#REF!,0),MATCH($A14,#REF!,0))</f>
        <v>#REF!</v>
      </c>
      <c r="Y14" s="53" t="e">
        <f>INDEX(#REF!,MATCH(Y$111,#REF!,0),MATCH($A14,#REF!,0))</f>
        <v>#REF!</v>
      </c>
      <c r="Z14" s="71" t="e">
        <f>INDEX(#REF!,MATCH(Z$111,#REF!,0),MATCH($A14,#REF!,0))</f>
        <v>#REF!</v>
      </c>
      <c r="AA14" s="53" t="e">
        <f>INDEX(#REF!,MATCH(AA$111,#REF!,0),MATCH($A14,#REF!,0))</f>
        <v>#REF!</v>
      </c>
      <c r="AB14" s="71" t="e">
        <f>INDEX(#REF!,MATCH(AB$111,#REF!,0),MATCH($A14,#REF!,0))</f>
        <v>#REF!</v>
      </c>
      <c r="AC14" s="53" t="e">
        <f>INDEX(#REF!,MATCH(AC$111,#REF!,0),MATCH($A14,#REF!,0))</f>
        <v>#REF!</v>
      </c>
      <c r="AD14" s="71" t="e">
        <f>INDEX(#REF!,MATCH(AD$111,#REF!,0),MATCH($A14,#REF!,0))</f>
        <v>#REF!</v>
      </c>
      <c r="AE14" s="53" t="e">
        <f>INDEX(#REF!,MATCH(AE$111,#REF!,0),MATCH($A14,#REF!,0))</f>
        <v>#REF!</v>
      </c>
      <c r="AF14" s="71" t="e">
        <f>INDEX(#REF!,MATCH(AF$111,#REF!,0),MATCH($A14,#REF!,0))</f>
        <v>#REF!</v>
      </c>
      <c r="AG14" s="53" t="e">
        <f>INDEX(#REF!,MATCH(AG$111,#REF!,0),MATCH($A14,#REF!,0))</f>
        <v>#REF!</v>
      </c>
      <c r="AH14" s="71" t="e">
        <f>INDEX(#REF!,MATCH(AH$111,#REF!,0),MATCH($A14,#REF!,0))</f>
        <v>#REF!</v>
      </c>
      <c r="AI14" s="53" t="e">
        <f>INDEX(#REF!,MATCH(AI$111,#REF!,0),MATCH($A14,#REF!,0))</f>
        <v>#REF!</v>
      </c>
      <c r="AJ14" s="71" t="e">
        <f>INDEX(#REF!,MATCH(AJ$111,#REF!,0),MATCH($A14,#REF!,0))</f>
        <v>#REF!</v>
      </c>
      <c r="AK14" s="53" t="e">
        <f>INDEX(#REF!,MATCH(AK$111,#REF!,0),MATCH($A14,#REF!,0))</f>
        <v>#REF!</v>
      </c>
      <c r="AL14" s="71" t="e">
        <f>INDEX(#REF!,MATCH(AL$111,#REF!,0),MATCH($A14,#REF!,0))</f>
        <v>#REF!</v>
      </c>
      <c r="AM14" s="53" t="e">
        <f>INDEX(#REF!,MATCH(AM$111,#REF!,0),MATCH($A14,#REF!,0))</f>
        <v>#REF!</v>
      </c>
      <c r="AN14" s="71" t="e">
        <f>INDEX(#REF!,MATCH(AN$111,#REF!,0),MATCH($A14,#REF!,0))</f>
        <v>#REF!</v>
      </c>
      <c r="AO14" s="53" t="e">
        <f>INDEX(#REF!,MATCH(AO$111,#REF!,0),MATCH($A14,#REF!,0))</f>
        <v>#REF!</v>
      </c>
      <c r="AP14" s="71" t="e">
        <f>INDEX(#REF!,MATCH(AP$111,#REF!,0),MATCH($A14,#REF!,0))</f>
        <v>#REF!</v>
      </c>
      <c r="AQ14" s="53" t="e">
        <f>INDEX(#REF!,MATCH(AQ$111,#REF!,0),MATCH($A14,#REF!,0))</f>
        <v>#REF!</v>
      </c>
      <c r="AR14" s="71" t="e">
        <f>INDEX(#REF!,MATCH(AR$111,#REF!,0),MATCH($A14,#REF!,0))</f>
        <v>#REF!</v>
      </c>
      <c r="AS14" s="53" t="e">
        <f>INDEX(#REF!,MATCH(AS$111,#REF!,0),MATCH($A14,#REF!,0))</f>
        <v>#REF!</v>
      </c>
      <c r="AT14" s="71" t="e">
        <f>INDEX(#REF!,MATCH(AT$111,#REF!,0),MATCH($A14,#REF!,0))</f>
        <v>#REF!</v>
      </c>
      <c r="AU14" s="53" t="e">
        <f>INDEX(#REF!,MATCH(AU$111,#REF!,0),MATCH($A14,#REF!,0))</f>
        <v>#REF!</v>
      </c>
      <c r="AV14" s="71" t="e">
        <f>INDEX(#REF!,MATCH(AV$111,#REF!,0),MATCH($A14,#REF!,0))</f>
        <v>#REF!</v>
      </c>
      <c r="AW14" s="53" t="e">
        <f>INDEX(#REF!,MATCH(AW$111,#REF!,0),MATCH($A14,#REF!,0))</f>
        <v>#REF!</v>
      </c>
      <c r="AX14" s="71" t="e">
        <f>INDEX(#REF!,MATCH(AX$111,#REF!,0),MATCH($A14,#REF!,0))</f>
        <v>#REF!</v>
      </c>
      <c r="AY14" s="53" t="e">
        <f>INDEX(#REF!,MATCH(AY$111,#REF!,0),MATCH($A14,#REF!,0))</f>
        <v>#REF!</v>
      </c>
      <c r="AZ14" s="71" t="e">
        <f>INDEX(#REF!,MATCH(AZ$111,#REF!,0),MATCH($A14,#REF!,0))</f>
        <v>#REF!</v>
      </c>
      <c r="BA14" s="53" t="e">
        <f>INDEX(#REF!,MATCH(BA$111,#REF!,0),MATCH($A14,#REF!,0))</f>
        <v>#REF!</v>
      </c>
      <c r="BB14" s="71" t="e">
        <f>INDEX(#REF!,MATCH(BB$111,#REF!,0),MATCH($A14,#REF!,0))</f>
        <v>#REF!</v>
      </c>
      <c r="BC14" s="53" t="e">
        <f>INDEX(#REF!,MATCH(BC$111,#REF!,0),MATCH($A14,#REF!,0))</f>
        <v>#REF!</v>
      </c>
      <c r="BD14" s="71" t="e">
        <f>INDEX(#REF!,MATCH(BD$111,#REF!,0),MATCH($A14,#REF!,0))</f>
        <v>#REF!</v>
      </c>
      <c r="BE14" s="53" t="e">
        <f>INDEX(#REF!,MATCH(BE$111,#REF!,0),MATCH($A14,#REF!,0))</f>
        <v>#REF!</v>
      </c>
      <c r="BF14" s="71" t="e">
        <f>INDEX(#REF!,MATCH(BF$111,#REF!,0),MATCH($A14,#REF!,0))</f>
        <v>#REF!</v>
      </c>
      <c r="BG14" s="53" t="e">
        <f>INDEX(#REF!,MATCH(BG$111,#REF!,0),MATCH($A14,#REF!,0))</f>
        <v>#REF!</v>
      </c>
      <c r="BH14" s="71" t="e">
        <f>INDEX(#REF!,MATCH(BH$111,#REF!,0),MATCH($A14,#REF!,0))</f>
        <v>#REF!</v>
      </c>
      <c r="BI14" s="53" t="e">
        <f>INDEX(#REF!,MATCH(BI$111,#REF!,0),MATCH($A14,#REF!,0))</f>
        <v>#REF!</v>
      </c>
      <c r="BJ14" s="71" t="e">
        <f>INDEX(#REF!,MATCH(BJ$111,#REF!,0),MATCH($A14,#REF!,0))</f>
        <v>#REF!</v>
      </c>
      <c r="BK14" s="53" t="e">
        <f>INDEX(#REF!,MATCH(BK$111,#REF!,0),MATCH($A14,#REF!,0))</f>
        <v>#REF!</v>
      </c>
    </row>
    <row r="15" spans="1:79" s="4" customFormat="1" ht="10.5" customHeight="1" x14ac:dyDescent="0.2">
      <c r="A15" s="61">
        <v>8</v>
      </c>
      <c r="B15" s="14" t="s">
        <v>33</v>
      </c>
      <c r="C15" s="25" t="s">
        <v>0</v>
      </c>
      <c r="D15" s="74" t="e">
        <f>INDEX(#REF!,MATCH(D$111,#REF!,0),MATCH($A15,#REF!,0))</f>
        <v>#REF!</v>
      </c>
      <c r="E15" s="75" t="e">
        <f>INDEX(#REF!,MATCH(E$111,#REF!,0),MATCH($A15,#REF!,0))</f>
        <v>#REF!</v>
      </c>
      <c r="F15" s="74" t="e">
        <f>INDEX(#REF!,MATCH(F$111,#REF!,0),MATCH($A15,#REF!,0))</f>
        <v>#REF!</v>
      </c>
      <c r="G15" s="75" t="e">
        <f>INDEX(#REF!,MATCH(G$111,#REF!,0),MATCH($A15,#REF!,0))</f>
        <v>#REF!</v>
      </c>
      <c r="H15" s="74" t="e">
        <f>INDEX(#REF!,MATCH(H$111,#REF!,0),MATCH($A15,#REF!,0))</f>
        <v>#REF!</v>
      </c>
      <c r="I15" s="75" t="e">
        <f>INDEX(#REF!,MATCH(I$111,#REF!,0),MATCH($A15,#REF!,0))</f>
        <v>#REF!</v>
      </c>
      <c r="J15" s="74" t="e">
        <f>INDEX(#REF!,MATCH(J$111,#REF!,0),MATCH($A15,#REF!,0))</f>
        <v>#REF!</v>
      </c>
      <c r="K15" s="75" t="e">
        <f>INDEX(#REF!,MATCH(K$111,#REF!,0),MATCH($A15,#REF!,0))</f>
        <v>#REF!</v>
      </c>
      <c r="L15" s="74" t="e">
        <f>INDEX(#REF!,MATCH(L$111,#REF!,0),MATCH($A15,#REF!,0))</f>
        <v>#REF!</v>
      </c>
      <c r="M15" s="75" t="e">
        <f>INDEX(#REF!,MATCH(M$111,#REF!,0),MATCH($A15,#REF!,0))</f>
        <v>#REF!</v>
      </c>
      <c r="N15" s="74" t="e">
        <f>INDEX(#REF!,MATCH(N$111,#REF!,0),MATCH($A15,#REF!,0))</f>
        <v>#REF!</v>
      </c>
      <c r="O15" s="75" t="e">
        <f>INDEX(#REF!,MATCH(O$111,#REF!,0),MATCH($A15,#REF!,0))</f>
        <v>#REF!</v>
      </c>
      <c r="P15" s="74" t="e">
        <f>INDEX(#REF!,MATCH(P$111,#REF!,0),MATCH($A15,#REF!,0))</f>
        <v>#REF!</v>
      </c>
      <c r="Q15" s="75" t="e">
        <f>INDEX(#REF!,MATCH(Q$111,#REF!,0),MATCH($A15,#REF!,0))</f>
        <v>#REF!</v>
      </c>
      <c r="R15" s="74" t="e">
        <f>INDEX(#REF!,MATCH(R$111,#REF!,0),MATCH($A15,#REF!,0))</f>
        <v>#REF!</v>
      </c>
      <c r="S15" s="75" t="e">
        <f>INDEX(#REF!,MATCH(S$111,#REF!,0),MATCH($A15,#REF!,0))</f>
        <v>#REF!</v>
      </c>
      <c r="T15" s="74" t="e">
        <f>INDEX(#REF!,MATCH(T$111,#REF!,0),MATCH($A15,#REF!,0))</f>
        <v>#REF!</v>
      </c>
      <c r="U15" s="75" t="e">
        <f>INDEX(#REF!,MATCH(U$111,#REF!,0),MATCH($A15,#REF!,0))</f>
        <v>#REF!</v>
      </c>
      <c r="V15" s="74" t="e">
        <f>INDEX(#REF!,MATCH(V$111,#REF!,0),MATCH($A15,#REF!,0))</f>
        <v>#REF!</v>
      </c>
      <c r="W15" s="75" t="e">
        <f>INDEX(#REF!,MATCH(W$111,#REF!,0),MATCH($A15,#REF!,0))</f>
        <v>#REF!</v>
      </c>
      <c r="X15" s="74" t="e">
        <f>INDEX(#REF!,MATCH(X$111,#REF!,0),MATCH($A15,#REF!,0))</f>
        <v>#REF!</v>
      </c>
      <c r="Y15" s="75" t="e">
        <f>INDEX(#REF!,MATCH(Y$111,#REF!,0),MATCH($A15,#REF!,0))</f>
        <v>#REF!</v>
      </c>
      <c r="Z15" s="74" t="e">
        <f>INDEX(#REF!,MATCH(Z$111,#REF!,0),MATCH($A15,#REF!,0))</f>
        <v>#REF!</v>
      </c>
      <c r="AA15" s="75" t="e">
        <f>INDEX(#REF!,MATCH(AA$111,#REF!,0),MATCH($A15,#REF!,0))</f>
        <v>#REF!</v>
      </c>
      <c r="AB15" s="74" t="e">
        <f>INDEX(#REF!,MATCH(AB$111,#REF!,0),MATCH($A15,#REF!,0))</f>
        <v>#REF!</v>
      </c>
      <c r="AC15" s="75" t="e">
        <f>INDEX(#REF!,MATCH(AC$111,#REF!,0),MATCH($A15,#REF!,0))</f>
        <v>#REF!</v>
      </c>
      <c r="AD15" s="74" t="e">
        <f>INDEX(#REF!,MATCH(AD$111,#REF!,0),MATCH($A15,#REF!,0))</f>
        <v>#REF!</v>
      </c>
      <c r="AE15" s="75" t="e">
        <f>INDEX(#REF!,MATCH(AE$111,#REF!,0),MATCH($A15,#REF!,0))</f>
        <v>#REF!</v>
      </c>
      <c r="AF15" s="74" t="e">
        <f>INDEX(#REF!,MATCH(AF$111,#REF!,0),MATCH($A15,#REF!,0))</f>
        <v>#REF!</v>
      </c>
      <c r="AG15" s="75" t="e">
        <f>INDEX(#REF!,MATCH(AG$111,#REF!,0),MATCH($A15,#REF!,0))</f>
        <v>#REF!</v>
      </c>
      <c r="AH15" s="74" t="e">
        <f>INDEX(#REF!,MATCH(AH$111,#REF!,0),MATCH($A15,#REF!,0))</f>
        <v>#REF!</v>
      </c>
      <c r="AI15" s="75" t="e">
        <f>INDEX(#REF!,MATCH(AI$111,#REF!,0),MATCH($A15,#REF!,0))</f>
        <v>#REF!</v>
      </c>
      <c r="AJ15" s="74" t="e">
        <f>INDEX(#REF!,MATCH(AJ$111,#REF!,0),MATCH($A15,#REF!,0))</f>
        <v>#REF!</v>
      </c>
      <c r="AK15" s="75" t="e">
        <f>INDEX(#REF!,MATCH(AK$111,#REF!,0),MATCH($A15,#REF!,0))</f>
        <v>#REF!</v>
      </c>
      <c r="AL15" s="74" t="e">
        <f>INDEX(#REF!,MATCH(AL$111,#REF!,0),MATCH($A15,#REF!,0))</f>
        <v>#REF!</v>
      </c>
      <c r="AM15" s="75" t="e">
        <f>INDEX(#REF!,MATCH(AM$111,#REF!,0),MATCH($A15,#REF!,0))</f>
        <v>#REF!</v>
      </c>
      <c r="AN15" s="74" t="e">
        <f>INDEX(#REF!,MATCH(AN$111,#REF!,0),MATCH($A15,#REF!,0))</f>
        <v>#REF!</v>
      </c>
      <c r="AO15" s="75" t="e">
        <f>INDEX(#REF!,MATCH(AO$111,#REF!,0),MATCH($A15,#REF!,0))</f>
        <v>#REF!</v>
      </c>
      <c r="AP15" s="74" t="e">
        <f>INDEX(#REF!,MATCH(AP$111,#REF!,0),MATCH($A15,#REF!,0))</f>
        <v>#REF!</v>
      </c>
      <c r="AQ15" s="75" t="e">
        <f>INDEX(#REF!,MATCH(AQ$111,#REF!,0),MATCH($A15,#REF!,0))</f>
        <v>#REF!</v>
      </c>
      <c r="AR15" s="74" t="e">
        <f>INDEX(#REF!,MATCH(AR$111,#REF!,0),MATCH($A15,#REF!,0))</f>
        <v>#REF!</v>
      </c>
      <c r="AS15" s="75" t="e">
        <f>INDEX(#REF!,MATCH(AS$111,#REF!,0),MATCH($A15,#REF!,0))</f>
        <v>#REF!</v>
      </c>
      <c r="AT15" s="74" t="e">
        <f>INDEX(#REF!,MATCH(AT$111,#REF!,0),MATCH($A15,#REF!,0))</f>
        <v>#REF!</v>
      </c>
      <c r="AU15" s="75" t="e">
        <f>INDEX(#REF!,MATCH(AU$111,#REF!,0),MATCH($A15,#REF!,0))</f>
        <v>#REF!</v>
      </c>
      <c r="AV15" s="74" t="e">
        <f>INDEX(#REF!,MATCH(AV$111,#REF!,0),MATCH($A15,#REF!,0))</f>
        <v>#REF!</v>
      </c>
      <c r="AW15" s="75" t="e">
        <f>INDEX(#REF!,MATCH(AW$111,#REF!,0),MATCH($A15,#REF!,0))</f>
        <v>#REF!</v>
      </c>
      <c r="AX15" s="74" t="e">
        <f>INDEX(#REF!,MATCH(AX$111,#REF!,0),MATCH($A15,#REF!,0))</f>
        <v>#REF!</v>
      </c>
      <c r="AY15" s="75" t="e">
        <f>INDEX(#REF!,MATCH(AY$111,#REF!,0),MATCH($A15,#REF!,0))</f>
        <v>#REF!</v>
      </c>
      <c r="AZ15" s="74" t="e">
        <f>INDEX(#REF!,MATCH(AZ$111,#REF!,0),MATCH($A15,#REF!,0))</f>
        <v>#REF!</v>
      </c>
      <c r="BA15" s="75" t="e">
        <f>INDEX(#REF!,MATCH(BA$111,#REF!,0),MATCH($A15,#REF!,0))</f>
        <v>#REF!</v>
      </c>
      <c r="BB15" s="74" t="e">
        <f>INDEX(#REF!,MATCH(BB$111,#REF!,0),MATCH($A15,#REF!,0))</f>
        <v>#REF!</v>
      </c>
      <c r="BC15" s="75" t="e">
        <f>INDEX(#REF!,MATCH(BC$111,#REF!,0),MATCH($A15,#REF!,0))</f>
        <v>#REF!</v>
      </c>
      <c r="BD15" s="74" t="e">
        <f>INDEX(#REF!,MATCH(BD$111,#REF!,0),MATCH($A15,#REF!,0))</f>
        <v>#REF!</v>
      </c>
      <c r="BE15" s="75" t="e">
        <f>INDEX(#REF!,MATCH(BE$111,#REF!,0),MATCH($A15,#REF!,0))</f>
        <v>#REF!</v>
      </c>
      <c r="BF15" s="74" t="e">
        <f>INDEX(#REF!,MATCH(BF$111,#REF!,0),MATCH($A15,#REF!,0))</f>
        <v>#REF!</v>
      </c>
      <c r="BG15" s="75" t="e">
        <f>INDEX(#REF!,MATCH(BG$111,#REF!,0),MATCH($A15,#REF!,0))</f>
        <v>#REF!</v>
      </c>
      <c r="BH15" s="74" t="e">
        <f>INDEX(#REF!,MATCH(BH$111,#REF!,0),MATCH($A15,#REF!,0))</f>
        <v>#REF!</v>
      </c>
      <c r="BI15" s="75" t="e">
        <f>INDEX(#REF!,MATCH(BI$111,#REF!,0),MATCH($A15,#REF!,0))</f>
        <v>#REF!</v>
      </c>
      <c r="BJ15" s="74" t="e">
        <f>INDEX(#REF!,MATCH(BJ$111,#REF!,0),MATCH($A15,#REF!,0))</f>
        <v>#REF!</v>
      </c>
      <c r="BK15" s="75" t="e">
        <f>INDEX(#REF!,MATCH(BK$111,#REF!,0),MATCH($A15,#REF!,0))</f>
        <v>#REF!</v>
      </c>
    </row>
    <row r="16" spans="1:79" s="4" customFormat="1" ht="10.5" customHeight="1" x14ac:dyDescent="0.2">
      <c r="A16" s="61">
        <v>9</v>
      </c>
      <c r="B16" s="47" t="s">
        <v>34</v>
      </c>
      <c r="C16" s="48" t="s">
        <v>0</v>
      </c>
      <c r="D16" s="78" t="e">
        <f>INDEX(#REF!,MATCH(D$111,#REF!,0),MATCH($A16,#REF!,0))</f>
        <v>#REF!</v>
      </c>
      <c r="E16" s="79" t="e">
        <f>INDEX(#REF!,MATCH(E$111,#REF!,0),MATCH($A16,#REF!,0))</f>
        <v>#REF!</v>
      </c>
      <c r="F16" s="78" t="e">
        <f>INDEX(#REF!,MATCH(F$111,#REF!,0),MATCH($A16,#REF!,0))</f>
        <v>#REF!</v>
      </c>
      <c r="G16" s="79" t="e">
        <f>INDEX(#REF!,MATCH(G$111,#REF!,0),MATCH($A16,#REF!,0))</f>
        <v>#REF!</v>
      </c>
      <c r="H16" s="78" t="e">
        <f>INDEX(#REF!,MATCH(H$111,#REF!,0),MATCH($A16,#REF!,0))</f>
        <v>#REF!</v>
      </c>
      <c r="I16" s="79" t="e">
        <f>INDEX(#REF!,MATCH(I$111,#REF!,0),MATCH($A16,#REF!,0))</f>
        <v>#REF!</v>
      </c>
      <c r="J16" s="78" t="e">
        <f>INDEX(#REF!,MATCH(J$111,#REF!,0),MATCH($A16,#REF!,0))</f>
        <v>#REF!</v>
      </c>
      <c r="K16" s="79" t="e">
        <f>INDEX(#REF!,MATCH(K$111,#REF!,0),MATCH($A16,#REF!,0))</f>
        <v>#REF!</v>
      </c>
      <c r="L16" s="78" t="e">
        <f>INDEX(#REF!,MATCH(L$111,#REF!,0),MATCH($A16,#REF!,0))</f>
        <v>#REF!</v>
      </c>
      <c r="M16" s="79" t="e">
        <f>INDEX(#REF!,MATCH(M$111,#REF!,0),MATCH($A16,#REF!,0))</f>
        <v>#REF!</v>
      </c>
      <c r="N16" s="78" t="e">
        <f>INDEX(#REF!,MATCH(N$111,#REF!,0),MATCH($A16,#REF!,0))</f>
        <v>#REF!</v>
      </c>
      <c r="O16" s="79" t="e">
        <f>INDEX(#REF!,MATCH(O$111,#REF!,0),MATCH($A16,#REF!,0))</f>
        <v>#REF!</v>
      </c>
      <c r="P16" s="78" t="e">
        <f>INDEX(#REF!,MATCH(P$111,#REF!,0),MATCH($A16,#REF!,0))</f>
        <v>#REF!</v>
      </c>
      <c r="Q16" s="79" t="e">
        <f>INDEX(#REF!,MATCH(Q$111,#REF!,0),MATCH($A16,#REF!,0))</f>
        <v>#REF!</v>
      </c>
      <c r="R16" s="78" t="e">
        <f>INDEX(#REF!,MATCH(R$111,#REF!,0),MATCH($A16,#REF!,0))</f>
        <v>#REF!</v>
      </c>
      <c r="S16" s="79" t="e">
        <f>INDEX(#REF!,MATCH(S$111,#REF!,0),MATCH($A16,#REF!,0))</f>
        <v>#REF!</v>
      </c>
      <c r="T16" s="78" t="e">
        <f>INDEX(#REF!,MATCH(T$111,#REF!,0),MATCH($A16,#REF!,0))</f>
        <v>#REF!</v>
      </c>
      <c r="U16" s="79" t="e">
        <f>INDEX(#REF!,MATCH(U$111,#REF!,0),MATCH($A16,#REF!,0))</f>
        <v>#REF!</v>
      </c>
      <c r="V16" s="78" t="e">
        <f>INDEX(#REF!,MATCH(V$111,#REF!,0),MATCH($A16,#REF!,0))</f>
        <v>#REF!</v>
      </c>
      <c r="W16" s="79" t="e">
        <f>INDEX(#REF!,MATCH(W$111,#REF!,0),MATCH($A16,#REF!,0))</f>
        <v>#REF!</v>
      </c>
      <c r="X16" s="78" t="e">
        <f>INDEX(#REF!,MATCH(X$111,#REF!,0),MATCH($A16,#REF!,0))</f>
        <v>#REF!</v>
      </c>
      <c r="Y16" s="79" t="e">
        <f>INDEX(#REF!,MATCH(Y$111,#REF!,0),MATCH($A16,#REF!,0))</f>
        <v>#REF!</v>
      </c>
      <c r="Z16" s="78" t="e">
        <f>INDEX(#REF!,MATCH(Z$111,#REF!,0),MATCH($A16,#REF!,0))</f>
        <v>#REF!</v>
      </c>
      <c r="AA16" s="79" t="e">
        <f>INDEX(#REF!,MATCH(AA$111,#REF!,0),MATCH($A16,#REF!,0))</f>
        <v>#REF!</v>
      </c>
      <c r="AB16" s="78" t="e">
        <f>INDEX(#REF!,MATCH(AB$111,#REF!,0),MATCH($A16,#REF!,0))</f>
        <v>#REF!</v>
      </c>
      <c r="AC16" s="79" t="e">
        <f>INDEX(#REF!,MATCH(AC$111,#REF!,0),MATCH($A16,#REF!,0))</f>
        <v>#REF!</v>
      </c>
      <c r="AD16" s="78" t="e">
        <f>INDEX(#REF!,MATCH(AD$111,#REF!,0),MATCH($A16,#REF!,0))</f>
        <v>#REF!</v>
      </c>
      <c r="AE16" s="79" t="e">
        <f>INDEX(#REF!,MATCH(AE$111,#REF!,0),MATCH($A16,#REF!,0))</f>
        <v>#REF!</v>
      </c>
      <c r="AF16" s="78" t="e">
        <f>INDEX(#REF!,MATCH(AF$111,#REF!,0),MATCH($A16,#REF!,0))</f>
        <v>#REF!</v>
      </c>
      <c r="AG16" s="79" t="e">
        <f>INDEX(#REF!,MATCH(AG$111,#REF!,0),MATCH($A16,#REF!,0))</f>
        <v>#REF!</v>
      </c>
      <c r="AH16" s="78" t="e">
        <f>INDEX(#REF!,MATCH(AH$111,#REF!,0),MATCH($A16,#REF!,0))</f>
        <v>#REF!</v>
      </c>
      <c r="AI16" s="79" t="e">
        <f>INDEX(#REF!,MATCH(AI$111,#REF!,0),MATCH($A16,#REF!,0))</f>
        <v>#REF!</v>
      </c>
      <c r="AJ16" s="78" t="e">
        <f>INDEX(#REF!,MATCH(AJ$111,#REF!,0),MATCH($A16,#REF!,0))</f>
        <v>#REF!</v>
      </c>
      <c r="AK16" s="79" t="e">
        <f>INDEX(#REF!,MATCH(AK$111,#REF!,0),MATCH($A16,#REF!,0))</f>
        <v>#REF!</v>
      </c>
      <c r="AL16" s="78" t="e">
        <f>INDEX(#REF!,MATCH(AL$111,#REF!,0),MATCH($A16,#REF!,0))</f>
        <v>#REF!</v>
      </c>
      <c r="AM16" s="79" t="e">
        <f>INDEX(#REF!,MATCH(AM$111,#REF!,0),MATCH($A16,#REF!,0))</f>
        <v>#REF!</v>
      </c>
      <c r="AN16" s="78" t="e">
        <f>INDEX(#REF!,MATCH(AN$111,#REF!,0),MATCH($A16,#REF!,0))</f>
        <v>#REF!</v>
      </c>
      <c r="AO16" s="79" t="e">
        <f>INDEX(#REF!,MATCH(AO$111,#REF!,0),MATCH($A16,#REF!,0))</f>
        <v>#REF!</v>
      </c>
      <c r="AP16" s="78" t="e">
        <f>INDEX(#REF!,MATCH(AP$111,#REF!,0),MATCH($A16,#REF!,0))</f>
        <v>#REF!</v>
      </c>
      <c r="AQ16" s="79" t="e">
        <f>INDEX(#REF!,MATCH(AQ$111,#REF!,0),MATCH($A16,#REF!,0))</f>
        <v>#REF!</v>
      </c>
      <c r="AR16" s="78" t="e">
        <f>INDEX(#REF!,MATCH(AR$111,#REF!,0),MATCH($A16,#REF!,0))</f>
        <v>#REF!</v>
      </c>
      <c r="AS16" s="79" t="e">
        <f>INDEX(#REF!,MATCH(AS$111,#REF!,0),MATCH($A16,#REF!,0))</f>
        <v>#REF!</v>
      </c>
      <c r="AT16" s="78" t="e">
        <f>INDEX(#REF!,MATCH(AT$111,#REF!,0),MATCH($A16,#REF!,0))</f>
        <v>#REF!</v>
      </c>
      <c r="AU16" s="79" t="e">
        <f>INDEX(#REF!,MATCH(AU$111,#REF!,0),MATCH($A16,#REF!,0))</f>
        <v>#REF!</v>
      </c>
      <c r="AV16" s="78" t="e">
        <f>INDEX(#REF!,MATCH(AV$111,#REF!,0),MATCH($A16,#REF!,0))</f>
        <v>#REF!</v>
      </c>
      <c r="AW16" s="79" t="e">
        <f>INDEX(#REF!,MATCH(AW$111,#REF!,0),MATCH($A16,#REF!,0))</f>
        <v>#REF!</v>
      </c>
      <c r="AX16" s="78" t="e">
        <f>INDEX(#REF!,MATCH(AX$111,#REF!,0),MATCH($A16,#REF!,0))</f>
        <v>#REF!</v>
      </c>
      <c r="AY16" s="79" t="e">
        <f>INDEX(#REF!,MATCH(AY$111,#REF!,0),MATCH($A16,#REF!,0))</f>
        <v>#REF!</v>
      </c>
      <c r="AZ16" s="78" t="e">
        <f>INDEX(#REF!,MATCH(AZ$111,#REF!,0),MATCH($A16,#REF!,0))</f>
        <v>#REF!</v>
      </c>
      <c r="BA16" s="79" t="e">
        <f>INDEX(#REF!,MATCH(BA$111,#REF!,0),MATCH($A16,#REF!,0))</f>
        <v>#REF!</v>
      </c>
      <c r="BB16" s="78" t="e">
        <f>INDEX(#REF!,MATCH(BB$111,#REF!,0),MATCH($A16,#REF!,0))</f>
        <v>#REF!</v>
      </c>
      <c r="BC16" s="79" t="e">
        <f>INDEX(#REF!,MATCH(BC$111,#REF!,0),MATCH($A16,#REF!,0))</f>
        <v>#REF!</v>
      </c>
      <c r="BD16" s="78" t="e">
        <f>INDEX(#REF!,MATCH(BD$111,#REF!,0),MATCH($A16,#REF!,0))</f>
        <v>#REF!</v>
      </c>
      <c r="BE16" s="79" t="e">
        <f>INDEX(#REF!,MATCH(BE$111,#REF!,0),MATCH($A16,#REF!,0))</f>
        <v>#REF!</v>
      </c>
      <c r="BF16" s="78" t="e">
        <f>INDEX(#REF!,MATCH(BF$111,#REF!,0),MATCH($A16,#REF!,0))</f>
        <v>#REF!</v>
      </c>
      <c r="BG16" s="79" t="e">
        <f>INDEX(#REF!,MATCH(BG$111,#REF!,0),MATCH($A16,#REF!,0))</f>
        <v>#REF!</v>
      </c>
      <c r="BH16" s="78" t="e">
        <f>INDEX(#REF!,MATCH(BH$111,#REF!,0),MATCH($A16,#REF!,0))</f>
        <v>#REF!</v>
      </c>
      <c r="BI16" s="79" t="e">
        <f>INDEX(#REF!,MATCH(BI$111,#REF!,0),MATCH($A16,#REF!,0))</f>
        <v>#REF!</v>
      </c>
      <c r="BJ16" s="78" t="e">
        <f>INDEX(#REF!,MATCH(BJ$111,#REF!,0),MATCH($A16,#REF!,0))</f>
        <v>#REF!</v>
      </c>
      <c r="BK16" s="79" t="e">
        <f>INDEX(#REF!,MATCH(BK$111,#REF!,0),MATCH($A16,#REF!,0))</f>
        <v>#REF!</v>
      </c>
    </row>
    <row r="17" spans="1:63" s="4" customFormat="1" ht="10.5" customHeight="1" x14ac:dyDescent="0.2">
      <c r="A17" s="61">
        <v>10</v>
      </c>
      <c r="B17" s="15" t="s">
        <v>31</v>
      </c>
      <c r="C17" s="24" t="s">
        <v>0</v>
      </c>
      <c r="D17" s="71" t="e">
        <f>INDEX(#REF!,MATCH(D$111,#REF!,0),MATCH($A17,#REF!,0))</f>
        <v>#REF!</v>
      </c>
      <c r="E17" s="53" t="e">
        <f>INDEX(#REF!,MATCH(E$111,#REF!,0),MATCH($A17,#REF!,0))</f>
        <v>#REF!</v>
      </c>
      <c r="F17" s="71" t="e">
        <f>INDEX(#REF!,MATCH(F$111,#REF!,0),MATCH($A17,#REF!,0))</f>
        <v>#REF!</v>
      </c>
      <c r="G17" s="53" t="e">
        <f>INDEX(#REF!,MATCH(G$111,#REF!,0),MATCH($A17,#REF!,0))</f>
        <v>#REF!</v>
      </c>
      <c r="H17" s="71" t="e">
        <f>INDEX(#REF!,MATCH(H$111,#REF!,0),MATCH($A17,#REF!,0))</f>
        <v>#REF!</v>
      </c>
      <c r="I17" s="53" t="e">
        <f>INDEX(#REF!,MATCH(I$111,#REF!,0),MATCH($A17,#REF!,0))</f>
        <v>#REF!</v>
      </c>
      <c r="J17" s="71" t="e">
        <f>INDEX(#REF!,MATCH(J$111,#REF!,0),MATCH($A17,#REF!,0))</f>
        <v>#REF!</v>
      </c>
      <c r="K17" s="53" t="e">
        <f>INDEX(#REF!,MATCH(K$111,#REF!,0),MATCH($A17,#REF!,0))</f>
        <v>#REF!</v>
      </c>
      <c r="L17" s="71" t="e">
        <f>INDEX(#REF!,MATCH(L$111,#REF!,0),MATCH($A17,#REF!,0))</f>
        <v>#REF!</v>
      </c>
      <c r="M17" s="53" t="e">
        <f>INDEX(#REF!,MATCH(M$111,#REF!,0),MATCH($A17,#REF!,0))</f>
        <v>#REF!</v>
      </c>
      <c r="N17" s="71" t="e">
        <f>INDEX(#REF!,MATCH(N$111,#REF!,0),MATCH($A17,#REF!,0))</f>
        <v>#REF!</v>
      </c>
      <c r="O17" s="53" t="e">
        <f>INDEX(#REF!,MATCH(O$111,#REF!,0),MATCH($A17,#REF!,0))</f>
        <v>#REF!</v>
      </c>
      <c r="P17" s="71" t="e">
        <f>INDEX(#REF!,MATCH(P$111,#REF!,0),MATCH($A17,#REF!,0))</f>
        <v>#REF!</v>
      </c>
      <c r="Q17" s="53" t="e">
        <f>INDEX(#REF!,MATCH(Q$111,#REF!,0),MATCH($A17,#REF!,0))</f>
        <v>#REF!</v>
      </c>
      <c r="R17" s="71" t="e">
        <f>INDEX(#REF!,MATCH(R$111,#REF!,0),MATCH($A17,#REF!,0))</f>
        <v>#REF!</v>
      </c>
      <c r="S17" s="53" t="e">
        <f>INDEX(#REF!,MATCH(S$111,#REF!,0),MATCH($A17,#REF!,0))</f>
        <v>#REF!</v>
      </c>
      <c r="T17" s="71" t="e">
        <f>INDEX(#REF!,MATCH(T$111,#REF!,0),MATCH($A17,#REF!,0))</f>
        <v>#REF!</v>
      </c>
      <c r="U17" s="53" t="e">
        <f>INDEX(#REF!,MATCH(U$111,#REF!,0),MATCH($A17,#REF!,0))</f>
        <v>#REF!</v>
      </c>
      <c r="V17" s="71" t="e">
        <f>INDEX(#REF!,MATCH(V$111,#REF!,0),MATCH($A17,#REF!,0))</f>
        <v>#REF!</v>
      </c>
      <c r="W17" s="53" t="e">
        <f>INDEX(#REF!,MATCH(W$111,#REF!,0),MATCH($A17,#REF!,0))</f>
        <v>#REF!</v>
      </c>
      <c r="X17" s="71" t="e">
        <f>INDEX(#REF!,MATCH(X$111,#REF!,0),MATCH($A17,#REF!,0))</f>
        <v>#REF!</v>
      </c>
      <c r="Y17" s="53" t="e">
        <f>INDEX(#REF!,MATCH(Y$111,#REF!,0),MATCH($A17,#REF!,0))</f>
        <v>#REF!</v>
      </c>
      <c r="Z17" s="71" t="e">
        <f>INDEX(#REF!,MATCH(Z$111,#REF!,0),MATCH($A17,#REF!,0))</f>
        <v>#REF!</v>
      </c>
      <c r="AA17" s="53" t="e">
        <f>INDEX(#REF!,MATCH(AA$111,#REF!,0),MATCH($A17,#REF!,0))</f>
        <v>#REF!</v>
      </c>
      <c r="AB17" s="71" t="e">
        <f>INDEX(#REF!,MATCH(AB$111,#REF!,0),MATCH($A17,#REF!,0))</f>
        <v>#REF!</v>
      </c>
      <c r="AC17" s="53" t="e">
        <f>INDEX(#REF!,MATCH(AC$111,#REF!,0),MATCH($A17,#REF!,0))</f>
        <v>#REF!</v>
      </c>
      <c r="AD17" s="71" t="e">
        <f>INDEX(#REF!,MATCH(AD$111,#REF!,0),MATCH($A17,#REF!,0))</f>
        <v>#REF!</v>
      </c>
      <c r="AE17" s="53" t="e">
        <f>INDEX(#REF!,MATCH(AE$111,#REF!,0),MATCH($A17,#REF!,0))</f>
        <v>#REF!</v>
      </c>
      <c r="AF17" s="71" t="e">
        <f>INDEX(#REF!,MATCH(AF$111,#REF!,0),MATCH($A17,#REF!,0))</f>
        <v>#REF!</v>
      </c>
      <c r="AG17" s="53" t="e">
        <f>INDEX(#REF!,MATCH(AG$111,#REF!,0),MATCH($A17,#REF!,0))</f>
        <v>#REF!</v>
      </c>
      <c r="AH17" s="71" t="e">
        <f>INDEX(#REF!,MATCH(AH$111,#REF!,0),MATCH($A17,#REF!,0))</f>
        <v>#REF!</v>
      </c>
      <c r="AI17" s="53" t="e">
        <f>INDEX(#REF!,MATCH(AI$111,#REF!,0),MATCH($A17,#REF!,0))</f>
        <v>#REF!</v>
      </c>
      <c r="AJ17" s="71" t="e">
        <f>INDEX(#REF!,MATCH(AJ$111,#REF!,0),MATCH($A17,#REF!,0))</f>
        <v>#REF!</v>
      </c>
      <c r="AK17" s="53" t="e">
        <f>INDEX(#REF!,MATCH(AK$111,#REF!,0),MATCH($A17,#REF!,0))</f>
        <v>#REF!</v>
      </c>
      <c r="AL17" s="71" t="e">
        <f>INDEX(#REF!,MATCH(AL$111,#REF!,0),MATCH($A17,#REF!,0))</f>
        <v>#REF!</v>
      </c>
      <c r="AM17" s="53" t="e">
        <f>INDEX(#REF!,MATCH(AM$111,#REF!,0),MATCH($A17,#REF!,0))</f>
        <v>#REF!</v>
      </c>
      <c r="AN17" s="71" t="e">
        <f>INDEX(#REF!,MATCH(AN$111,#REF!,0),MATCH($A17,#REF!,0))</f>
        <v>#REF!</v>
      </c>
      <c r="AO17" s="53" t="e">
        <f>INDEX(#REF!,MATCH(AO$111,#REF!,0),MATCH($A17,#REF!,0))</f>
        <v>#REF!</v>
      </c>
      <c r="AP17" s="71" t="e">
        <f>INDEX(#REF!,MATCH(AP$111,#REF!,0),MATCH($A17,#REF!,0))</f>
        <v>#REF!</v>
      </c>
      <c r="AQ17" s="53" t="e">
        <f>INDEX(#REF!,MATCH(AQ$111,#REF!,0),MATCH($A17,#REF!,0))</f>
        <v>#REF!</v>
      </c>
      <c r="AR17" s="71" t="e">
        <f>INDEX(#REF!,MATCH(AR$111,#REF!,0),MATCH($A17,#REF!,0))</f>
        <v>#REF!</v>
      </c>
      <c r="AS17" s="53" t="e">
        <f>INDEX(#REF!,MATCH(AS$111,#REF!,0),MATCH($A17,#REF!,0))</f>
        <v>#REF!</v>
      </c>
      <c r="AT17" s="71" t="e">
        <f>INDEX(#REF!,MATCH(AT$111,#REF!,0),MATCH($A17,#REF!,0))</f>
        <v>#REF!</v>
      </c>
      <c r="AU17" s="53" t="e">
        <f>INDEX(#REF!,MATCH(AU$111,#REF!,0),MATCH($A17,#REF!,0))</f>
        <v>#REF!</v>
      </c>
      <c r="AV17" s="71" t="e">
        <f>INDEX(#REF!,MATCH(AV$111,#REF!,0),MATCH($A17,#REF!,0))</f>
        <v>#REF!</v>
      </c>
      <c r="AW17" s="53" t="e">
        <f>INDEX(#REF!,MATCH(AW$111,#REF!,0),MATCH($A17,#REF!,0))</f>
        <v>#REF!</v>
      </c>
      <c r="AX17" s="71" t="e">
        <f>INDEX(#REF!,MATCH(AX$111,#REF!,0),MATCH($A17,#REF!,0))</f>
        <v>#REF!</v>
      </c>
      <c r="AY17" s="53" t="e">
        <f>INDEX(#REF!,MATCH(AY$111,#REF!,0),MATCH($A17,#REF!,0))</f>
        <v>#REF!</v>
      </c>
      <c r="AZ17" s="71" t="e">
        <f>INDEX(#REF!,MATCH(AZ$111,#REF!,0),MATCH($A17,#REF!,0))</f>
        <v>#REF!</v>
      </c>
      <c r="BA17" s="53" t="e">
        <f>INDEX(#REF!,MATCH(BA$111,#REF!,0),MATCH($A17,#REF!,0))</f>
        <v>#REF!</v>
      </c>
      <c r="BB17" s="71" t="e">
        <f>INDEX(#REF!,MATCH(BB$111,#REF!,0),MATCH($A17,#REF!,0))</f>
        <v>#REF!</v>
      </c>
      <c r="BC17" s="53" t="e">
        <f>INDEX(#REF!,MATCH(BC$111,#REF!,0),MATCH($A17,#REF!,0))</f>
        <v>#REF!</v>
      </c>
      <c r="BD17" s="71" t="e">
        <f>INDEX(#REF!,MATCH(BD$111,#REF!,0),MATCH($A17,#REF!,0))</f>
        <v>#REF!</v>
      </c>
      <c r="BE17" s="53" t="e">
        <f>INDEX(#REF!,MATCH(BE$111,#REF!,0),MATCH($A17,#REF!,0))</f>
        <v>#REF!</v>
      </c>
      <c r="BF17" s="71" t="e">
        <f>INDEX(#REF!,MATCH(BF$111,#REF!,0),MATCH($A17,#REF!,0))</f>
        <v>#REF!</v>
      </c>
      <c r="BG17" s="53" t="e">
        <f>INDEX(#REF!,MATCH(BG$111,#REF!,0),MATCH($A17,#REF!,0))</f>
        <v>#REF!</v>
      </c>
      <c r="BH17" s="71" t="e">
        <f>INDEX(#REF!,MATCH(BH$111,#REF!,0),MATCH($A17,#REF!,0))</f>
        <v>#REF!</v>
      </c>
      <c r="BI17" s="53" t="e">
        <f>INDEX(#REF!,MATCH(BI$111,#REF!,0),MATCH($A17,#REF!,0))</f>
        <v>#REF!</v>
      </c>
      <c r="BJ17" s="71" t="e">
        <f>INDEX(#REF!,MATCH(BJ$111,#REF!,0),MATCH($A17,#REF!,0))</f>
        <v>#REF!</v>
      </c>
      <c r="BK17" s="53" t="e">
        <f>INDEX(#REF!,MATCH(BK$111,#REF!,0),MATCH($A17,#REF!,0))</f>
        <v>#REF!</v>
      </c>
    </row>
    <row r="18" spans="1:63" s="4" customFormat="1" ht="21" x14ac:dyDescent="0.2">
      <c r="A18" s="61">
        <v>11</v>
      </c>
      <c r="B18" s="16" t="s">
        <v>35</v>
      </c>
      <c r="C18" s="24" t="s">
        <v>0</v>
      </c>
      <c r="D18" s="71" t="e">
        <f>INDEX(#REF!,MATCH(D$111,#REF!,0),MATCH($A18,#REF!,0))</f>
        <v>#REF!</v>
      </c>
      <c r="E18" s="53" t="e">
        <f>INDEX(#REF!,MATCH(E$111,#REF!,0),MATCH($A18,#REF!,0))</f>
        <v>#REF!</v>
      </c>
      <c r="F18" s="71" t="e">
        <f>INDEX(#REF!,MATCH(F$111,#REF!,0),MATCH($A18,#REF!,0))</f>
        <v>#REF!</v>
      </c>
      <c r="G18" s="53" t="e">
        <f>INDEX(#REF!,MATCH(G$111,#REF!,0),MATCH($A18,#REF!,0))</f>
        <v>#REF!</v>
      </c>
      <c r="H18" s="71" t="e">
        <f>INDEX(#REF!,MATCH(H$111,#REF!,0),MATCH($A18,#REF!,0))</f>
        <v>#REF!</v>
      </c>
      <c r="I18" s="53" t="e">
        <f>INDEX(#REF!,MATCH(I$111,#REF!,0),MATCH($A18,#REF!,0))</f>
        <v>#REF!</v>
      </c>
      <c r="J18" s="71" t="e">
        <f>INDEX(#REF!,MATCH(J$111,#REF!,0),MATCH($A18,#REF!,0))</f>
        <v>#REF!</v>
      </c>
      <c r="K18" s="53" t="e">
        <f>INDEX(#REF!,MATCH(K$111,#REF!,0),MATCH($A18,#REF!,0))</f>
        <v>#REF!</v>
      </c>
      <c r="L18" s="71" t="e">
        <f>INDEX(#REF!,MATCH(L$111,#REF!,0),MATCH($A18,#REF!,0))</f>
        <v>#REF!</v>
      </c>
      <c r="M18" s="53" t="e">
        <f>INDEX(#REF!,MATCH(M$111,#REF!,0),MATCH($A18,#REF!,0))</f>
        <v>#REF!</v>
      </c>
      <c r="N18" s="71" t="e">
        <f>INDEX(#REF!,MATCH(N$111,#REF!,0),MATCH($A18,#REF!,0))</f>
        <v>#REF!</v>
      </c>
      <c r="O18" s="53" t="e">
        <f>INDEX(#REF!,MATCH(O$111,#REF!,0),MATCH($A18,#REF!,0))</f>
        <v>#REF!</v>
      </c>
      <c r="P18" s="71" t="e">
        <f>INDEX(#REF!,MATCH(P$111,#REF!,0),MATCH($A18,#REF!,0))</f>
        <v>#REF!</v>
      </c>
      <c r="Q18" s="53" t="e">
        <f>INDEX(#REF!,MATCH(Q$111,#REF!,0),MATCH($A18,#REF!,0))</f>
        <v>#REF!</v>
      </c>
      <c r="R18" s="71" t="e">
        <f>INDEX(#REF!,MATCH(R$111,#REF!,0),MATCH($A18,#REF!,0))</f>
        <v>#REF!</v>
      </c>
      <c r="S18" s="53" t="e">
        <f>INDEX(#REF!,MATCH(S$111,#REF!,0),MATCH($A18,#REF!,0))</f>
        <v>#REF!</v>
      </c>
      <c r="T18" s="71" t="e">
        <f>INDEX(#REF!,MATCH(T$111,#REF!,0),MATCH($A18,#REF!,0))</f>
        <v>#REF!</v>
      </c>
      <c r="U18" s="53" t="e">
        <f>INDEX(#REF!,MATCH(U$111,#REF!,0),MATCH($A18,#REF!,0))</f>
        <v>#REF!</v>
      </c>
      <c r="V18" s="71" t="e">
        <f>INDEX(#REF!,MATCH(V$111,#REF!,0),MATCH($A18,#REF!,0))</f>
        <v>#REF!</v>
      </c>
      <c r="W18" s="53" t="e">
        <f>INDEX(#REF!,MATCH(W$111,#REF!,0),MATCH($A18,#REF!,0))</f>
        <v>#REF!</v>
      </c>
      <c r="X18" s="71" t="e">
        <f>INDEX(#REF!,MATCH(X$111,#REF!,0),MATCH($A18,#REF!,0))</f>
        <v>#REF!</v>
      </c>
      <c r="Y18" s="53" t="e">
        <f>INDEX(#REF!,MATCH(Y$111,#REF!,0),MATCH($A18,#REF!,0))</f>
        <v>#REF!</v>
      </c>
      <c r="Z18" s="71" t="e">
        <f>INDEX(#REF!,MATCH(Z$111,#REF!,0),MATCH($A18,#REF!,0))</f>
        <v>#REF!</v>
      </c>
      <c r="AA18" s="53" t="e">
        <f>INDEX(#REF!,MATCH(AA$111,#REF!,0),MATCH($A18,#REF!,0))</f>
        <v>#REF!</v>
      </c>
      <c r="AB18" s="71" t="e">
        <f>INDEX(#REF!,MATCH(AB$111,#REF!,0),MATCH($A18,#REF!,0))</f>
        <v>#REF!</v>
      </c>
      <c r="AC18" s="53" t="e">
        <f>INDEX(#REF!,MATCH(AC$111,#REF!,0),MATCH($A18,#REF!,0))</f>
        <v>#REF!</v>
      </c>
      <c r="AD18" s="71" t="e">
        <f>INDEX(#REF!,MATCH(AD$111,#REF!,0),MATCH($A18,#REF!,0))</f>
        <v>#REF!</v>
      </c>
      <c r="AE18" s="53" t="e">
        <f>INDEX(#REF!,MATCH(AE$111,#REF!,0),MATCH($A18,#REF!,0))</f>
        <v>#REF!</v>
      </c>
      <c r="AF18" s="71" t="e">
        <f>INDEX(#REF!,MATCH(AF$111,#REF!,0),MATCH($A18,#REF!,0))</f>
        <v>#REF!</v>
      </c>
      <c r="AG18" s="53" t="e">
        <f>INDEX(#REF!,MATCH(AG$111,#REF!,0),MATCH($A18,#REF!,0))</f>
        <v>#REF!</v>
      </c>
      <c r="AH18" s="71" t="e">
        <f>INDEX(#REF!,MATCH(AH$111,#REF!,0),MATCH($A18,#REF!,0))</f>
        <v>#REF!</v>
      </c>
      <c r="AI18" s="53" t="e">
        <f>INDEX(#REF!,MATCH(AI$111,#REF!,0),MATCH($A18,#REF!,0))</f>
        <v>#REF!</v>
      </c>
      <c r="AJ18" s="71" t="e">
        <f>INDEX(#REF!,MATCH(AJ$111,#REF!,0),MATCH($A18,#REF!,0))</f>
        <v>#REF!</v>
      </c>
      <c r="AK18" s="53" t="e">
        <f>INDEX(#REF!,MATCH(AK$111,#REF!,0),MATCH($A18,#REF!,0))</f>
        <v>#REF!</v>
      </c>
      <c r="AL18" s="71" t="e">
        <f>INDEX(#REF!,MATCH(AL$111,#REF!,0),MATCH($A18,#REF!,0))</f>
        <v>#REF!</v>
      </c>
      <c r="AM18" s="53" t="e">
        <f>INDEX(#REF!,MATCH(AM$111,#REF!,0),MATCH($A18,#REF!,0))</f>
        <v>#REF!</v>
      </c>
      <c r="AN18" s="71" t="e">
        <f>INDEX(#REF!,MATCH(AN$111,#REF!,0),MATCH($A18,#REF!,0))</f>
        <v>#REF!</v>
      </c>
      <c r="AO18" s="53" t="e">
        <f>INDEX(#REF!,MATCH(AO$111,#REF!,0),MATCH($A18,#REF!,0))</f>
        <v>#REF!</v>
      </c>
      <c r="AP18" s="71" t="e">
        <f>INDEX(#REF!,MATCH(AP$111,#REF!,0),MATCH($A18,#REF!,0))</f>
        <v>#REF!</v>
      </c>
      <c r="AQ18" s="53" t="e">
        <f>INDEX(#REF!,MATCH(AQ$111,#REF!,0),MATCH($A18,#REF!,0))</f>
        <v>#REF!</v>
      </c>
      <c r="AR18" s="71" t="e">
        <f>INDEX(#REF!,MATCH(AR$111,#REF!,0),MATCH($A18,#REF!,0))</f>
        <v>#REF!</v>
      </c>
      <c r="AS18" s="53" t="e">
        <f>INDEX(#REF!,MATCH(AS$111,#REF!,0),MATCH($A18,#REF!,0))</f>
        <v>#REF!</v>
      </c>
      <c r="AT18" s="71" t="e">
        <f>INDEX(#REF!,MATCH(AT$111,#REF!,0),MATCH($A18,#REF!,0))</f>
        <v>#REF!</v>
      </c>
      <c r="AU18" s="53" t="e">
        <f>INDEX(#REF!,MATCH(AU$111,#REF!,0),MATCH($A18,#REF!,0))</f>
        <v>#REF!</v>
      </c>
      <c r="AV18" s="71" t="e">
        <f>INDEX(#REF!,MATCH(AV$111,#REF!,0),MATCH($A18,#REF!,0))</f>
        <v>#REF!</v>
      </c>
      <c r="AW18" s="53" t="e">
        <f>INDEX(#REF!,MATCH(AW$111,#REF!,0),MATCH($A18,#REF!,0))</f>
        <v>#REF!</v>
      </c>
      <c r="AX18" s="71" t="e">
        <f>INDEX(#REF!,MATCH(AX$111,#REF!,0),MATCH($A18,#REF!,0))</f>
        <v>#REF!</v>
      </c>
      <c r="AY18" s="53" t="e">
        <f>INDEX(#REF!,MATCH(AY$111,#REF!,0),MATCH($A18,#REF!,0))</f>
        <v>#REF!</v>
      </c>
      <c r="AZ18" s="71" t="e">
        <f>INDEX(#REF!,MATCH(AZ$111,#REF!,0),MATCH($A18,#REF!,0))</f>
        <v>#REF!</v>
      </c>
      <c r="BA18" s="53" t="e">
        <f>INDEX(#REF!,MATCH(BA$111,#REF!,0),MATCH($A18,#REF!,0))</f>
        <v>#REF!</v>
      </c>
      <c r="BB18" s="71" t="e">
        <f>INDEX(#REF!,MATCH(BB$111,#REF!,0),MATCH($A18,#REF!,0))</f>
        <v>#REF!</v>
      </c>
      <c r="BC18" s="53" t="e">
        <f>INDEX(#REF!,MATCH(BC$111,#REF!,0),MATCH($A18,#REF!,0))</f>
        <v>#REF!</v>
      </c>
      <c r="BD18" s="71" t="e">
        <f>INDEX(#REF!,MATCH(BD$111,#REF!,0),MATCH($A18,#REF!,0))</f>
        <v>#REF!</v>
      </c>
      <c r="BE18" s="53" t="e">
        <f>INDEX(#REF!,MATCH(BE$111,#REF!,0),MATCH($A18,#REF!,0))</f>
        <v>#REF!</v>
      </c>
      <c r="BF18" s="71" t="e">
        <f>INDEX(#REF!,MATCH(BF$111,#REF!,0),MATCH($A18,#REF!,0))</f>
        <v>#REF!</v>
      </c>
      <c r="BG18" s="53" t="e">
        <f>INDEX(#REF!,MATCH(BG$111,#REF!,0),MATCH($A18,#REF!,0))</f>
        <v>#REF!</v>
      </c>
      <c r="BH18" s="71" t="e">
        <f>INDEX(#REF!,MATCH(BH$111,#REF!,0),MATCH($A18,#REF!,0))</f>
        <v>#REF!</v>
      </c>
      <c r="BI18" s="53" t="e">
        <f>INDEX(#REF!,MATCH(BI$111,#REF!,0),MATCH($A18,#REF!,0))</f>
        <v>#REF!</v>
      </c>
      <c r="BJ18" s="71" t="e">
        <f>INDEX(#REF!,MATCH(BJ$111,#REF!,0),MATCH($A18,#REF!,0))</f>
        <v>#REF!</v>
      </c>
      <c r="BK18" s="53" t="e">
        <f>INDEX(#REF!,MATCH(BK$111,#REF!,0),MATCH($A18,#REF!,0))</f>
        <v>#REF!</v>
      </c>
    </row>
    <row r="19" spans="1:63" s="4" customFormat="1" ht="21.75" thickBot="1" x14ac:dyDescent="0.25">
      <c r="A19" s="61">
        <v>12</v>
      </c>
      <c r="B19" s="34" t="s">
        <v>36</v>
      </c>
      <c r="C19" s="35" t="s">
        <v>0</v>
      </c>
      <c r="D19" s="80" t="e">
        <f>INDEX(#REF!,MATCH(D$111,#REF!,0),MATCH($A19,#REF!,0))</f>
        <v>#REF!</v>
      </c>
      <c r="E19" s="81" t="e">
        <f>INDEX(#REF!,MATCH(E$111,#REF!,0),MATCH($A19,#REF!,0))</f>
        <v>#REF!</v>
      </c>
      <c r="F19" s="80" t="e">
        <f>INDEX(#REF!,MATCH(F$111,#REF!,0),MATCH($A19,#REF!,0))</f>
        <v>#REF!</v>
      </c>
      <c r="G19" s="81" t="e">
        <f>INDEX(#REF!,MATCH(G$111,#REF!,0),MATCH($A19,#REF!,0))</f>
        <v>#REF!</v>
      </c>
      <c r="H19" s="80" t="e">
        <f>INDEX(#REF!,MATCH(H$111,#REF!,0),MATCH($A19,#REF!,0))</f>
        <v>#REF!</v>
      </c>
      <c r="I19" s="81" t="e">
        <f>INDEX(#REF!,MATCH(I$111,#REF!,0),MATCH($A19,#REF!,0))</f>
        <v>#REF!</v>
      </c>
      <c r="J19" s="80" t="e">
        <f>INDEX(#REF!,MATCH(J$111,#REF!,0),MATCH($A19,#REF!,0))</f>
        <v>#REF!</v>
      </c>
      <c r="K19" s="81" t="e">
        <f>INDEX(#REF!,MATCH(K$111,#REF!,0),MATCH($A19,#REF!,0))</f>
        <v>#REF!</v>
      </c>
      <c r="L19" s="80" t="e">
        <f>INDEX(#REF!,MATCH(L$111,#REF!,0),MATCH($A19,#REF!,0))</f>
        <v>#REF!</v>
      </c>
      <c r="M19" s="81" t="e">
        <f>INDEX(#REF!,MATCH(M$111,#REF!,0),MATCH($A19,#REF!,0))</f>
        <v>#REF!</v>
      </c>
      <c r="N19" s="80" t="e">
        <f>INDEX(#REF!,MATCH(N$111,#REF!,0),MATCH($A19,#REF!,0))</f>
        <v>#REF!</v>
      </c>
      <c r="O19" s="81" t="e">
        <f>INDEX(#REF!,MATCH(O$111,#REF!,0),MATCH($A19,#REF!,0))</f>
        <v>#REF!</v>
      </c>
      <c r="P19" s="80" t="e">
        <f>INDEX(#REF!,MATCH(P$111,#REF!,0),MATCH($A19,#REF!,0))</f>
        <v>#REF!</v>
      </c>
      <c r="Q19" s="81" t="e">
        <f>INDEX(#REF!,MATCH(Q$111,#REF!,0),MATCH($A19,#REF!,0))</f>
        <v>#REF!</v>
      </c>
      <c r="R19" s="80" t="e">
        <f>INDEX(#REF!,MATCH(R$111,#REF!,0),MATCH($A19,#REF!,0))</f>
        <v>#REF!</v>
      </c>
      <c r="S19" s="81" t="e">
        <f>INDEX(#REF!,MATCH(S$111,#REF!,0),MATCH($A19,#REF!,0))</f>
        <v>#REF!</v>
      </c>
      <c r="T19" s="80" t="e">
        <f>INDEX(#REF!,MATCH(T$111,#REF!,0),MATCH($A19,#REF!,0))</f>
        <v>#REF!</v>
      </c>
      <c r="U19" s="81" t="e">
        <f>INDEX(#REF!,MATCH(U$111,#REF!,0),MATCH($A19,#REF!,0))</f>
        <v>#REF!</v>
      </c>
      <c r="V19" s="80" t="e">
        <f>INDEX(#REF!,MATCH(V$111,#REF!,0),MATCH($A19,#REF!,0))</f>
        <v>#REF!</v>
      </c>
      <c r="W19" s="81" t="e">
        <f>INDEX(#REF!,MATCH(W$111,#REF!,0),MATCH($A19,#REF!,0))</f>
        <v>#REF!</v>
      </c>
      <c r="X19" s="80" t="e">
        <f>INDEX(#REF!,MATCH(X$111,#REF!,0),MATCH($A19,#REF!,0))</f>
        <v>#REF!</v>
      </c>
      <c r="Y19" s="81" t="e">
        <f>INDEX(#REF!,MATCH(Y$111,#REF!,0),MATCH($A19,#REF!,0))</f>
        <v>#REF!</v>
      </c>
      <c r="Z19" s="80" t="e">
        <f>INDEX(#REF!,MATCH(Z$111,#REF!,0),MATCH($A19,#REF!,0))</f>
        <v>#REF!</v>
      </c>
      <c r="AA19" s="81" t="e">
        <f>INDEX(#REF!,MATCH(AA$111,#REF!,0),MATCH($A19,#REF!,0))</f>
        <v>#REF!</v>
      </c>
      <c r="AB19" s="80" t="e">
        <f>INDEX(#REF!,MATCH(AB$111,#REF!,0),MATCH($A19,#REF!,0))</f>
        <v>#REF!</v>
      </c>
      <c r="AC19" s="81" t="e">
        <f>INDEX(#REF!,MATCH(AC$111,#REF!,0),MATCH($A19,#REF!,0))</f>
        <v>#REF!</v>
      </c>
      <c r="AD19" s="80" t="e">
        <f>INDEX(#REF!,MATCH(AD$111,#REF!,0),MATCH($A19,#REF!,0))</f>
        <v>#REF!</v>
      </c>
      <c r="AE19" s="81" t="e">
        <f>INDEX(#REF!,MATCH(AE$111,#REF!,0),MATCH($A19,#REF!,0))</f>
        <v>#REF!</v>
      </c>
      <c r="AF19" s="80" t="e">
        <f>INDEX(#REF!,MATCH(AF$111,#REF!,0),MATCH($A19,#REF!,0))</f>
        <v>#REF!</v>
      </c>
      <c r="AG19" s="81" t="e">
        <f>INDEX(#REF!,MATCH(AG$111,#REF!,0),MATCH($A19,#REF!,0))</f>
        <v>#REF!</v>
      </c>
      <c r="AH19" s="80" t="e">
        <f>INDEX(#REF!,MATCH(AH$111,#REF!,0),MATCH($A19,#REF!,0))</f>
        <v>#REF!</v>
      </c>
      <c r="AI19" s="81" t="e">
        <f>INDEX(#REF!,MATCH(AI$111,#REF!,0),MATCH($A19,#REF!,0))</f>
        <v>#REF!</v>
      </c>
      <c r="AJ19" s="80" t="e">
        <f>INDEX(#REF!,MATCH(AJ$111,#REF!,0),MATCH($A19,#REF!,0))</f>
        <v>#REF!</v>
      </c>
      <c r="AK19" s="81" t="e">
        <f>INDEX(#REF!,MATCH(AK$111,#REF!,0),MATCH($A19,#REF!,0))</f>
        <v>#REF!</v>
      </c>
      <c r="AL19" s="80" t="e">
        <f>INDEX(#REF!,MATCH(AL$111,#REF!,0),MATCH($A19,#REF!,0))</f>
        <v>#REF!</v>
      </c>
      <c r="AM19" s="81" t="e">
        <f>INDEX(#REF!,MATCH(AM$111,#REF!,0),MATCH($A19,#REF!,0))</f>
        <v>#REF!</v>
      </c>
      <c r="AN19" s="80" t="e">
        <f>INDEX(#REF!,MATCH(AN$111,#REF!,0),MATCH($A19,#REF!,0))</f>
        <v>#REF!</v>
      </c>
      <c r="AO19" s="81" t="e">
        <f>INDEX(#REF!,MATCH(AO$111,#REF!,0),MATCH($A19,#REF!,0))</f>
        <v>#REF!</v>
      </c>
      <c r="AP19" s="80" t="e">
        <f>INDEX(#REF!,MATCH(AP$111,#REF!,0),MATCH($A19,#REF!,0))</f>
        <v>#REF!</v>
      </c>
      <c r="AQ19" s="81" t="e">
        <f>INDEX(#REF!,MATCH(AQ$111,#REF!,0),MATCH($A19,#REF!,0))</f>
        <v>#REF!</v>
      </c>
      <c r="AR19" s="80" t="e">
        <f>INDEX(#REF!,MATCH(AR$111,#REF!,0),MATCH($A19,#REF!,0))</f>
        <v>#REF!</v>
      </c>
      <c r="AS19" s="81" t="e">
        <f>INDEX(#REF!,MATCH(AS$111,#REF!,0),MATCH($A19,#REF!,0))</f>
        <v>#REF!</v>
      </c>
      <c r="AT19" s="80" t="e">
        <f>INDEX(#REF!,MATCH(AT$111,#REF!,0),MATCH($A19,#REF!,0))</f>
        <v>#REF!</v>
      </c>
      <c r="AU19" s="81" t="e">
        <f>INDEX(#REF!,MATCH(AU$111,#REF!,0),MATCH($A19,#REF!,0))</f>
        <v>#REF!</v>
      </c>
      <c r="AV19" s="80" t="e">
        <f>INDEX(#REF!,MATCH(AV$111,#REF!,0),MATCH($A19,#REF!,0))</f>
        <v>#REF!</v>
      </c>
      <c r="AW19" s="81" t="e">
        <f>INDEX(#REF!,MATCH(AW$111,#REF!,0),MATCH($A19,#REF!,0))</f>
        <v>#REF!</v>
      </c>
      <c r="AX19" s="80" t="e">
        <f>INDEX(#REF!,MATCH(AX$111,#REF!,0),MATCH($A19,#REF!,0))</f>
        <v>#REF!</v>
      </c>
      <c r="AY19" s="81" t="e">
        <f>INDEX(#REF!,MATCH(AY$111,#REF!,0),MATCH($A19,#REF!,0))</f>
        <v>#REF!</v>
      </c>
      <c r="AZ19" s="80" t="e">
        <f>INDEX(#REF!,MATCH(AZ$111,#REF!,0),MATCH($A19,#REF!,0))</f>
        <v>#REF!</v>
      </c>
      <c r="BA19" s="81" t="e">
        <f>INDEX(#REF!,MATCH(BA$111,#REF!,0),MATCH($A19,#REF!,0))</f>
        <v>#REF!</v>
      </c>
      <c r="BB19" s="80" t="e">
        <f>INDEX(#REF!,MATCH(BB$111,#REF!,0),MATCH($A19,#REF!,0))</f>
        <v>#REF!</v>
      </c>
      <c r="BC19" s="81" t="e">
        <f>INDEX(#REF!,MATCH(BC$111,#REF!,0),MATCH($A19,#REF!,0))</f>
        <v>#REF!</v>
      </c>
      <c r="BD19" s="80" t="e">
        <f>INDEX(#REF!,MATCH(BD$111,#REF!,0),MATCH($A19,#REF!,0))</f>
        <v>#REF!</v>
      </c>
      <c r="BE19" s="81" t="e">
        <f>INDEX(#REF!,MATCH(BE$111,#REF!,0),MATCH($A19,#REF!,0))</f>
        <v>#REF!</v>
      </c>
      <c r="BF19" s="80" t="e">
        <f>INDEX(#REF!,MATCH(BF$111,#REF!,0),MATCH($A19,#REF!,0))</f>
        <v>#REF!</v>
      </c>
      <c r="BG19" s="81" t="e">
        <f>INDEX(#REF!,MATCH(BG$111,#REF!,0),MATCH($A19,#REF!,0))</f>
        <v>#REF!</v>
      </c>
      <c r="BH19" s="80" t="e">
        <f>INDEX(#REF!,MATCH(BH$111,#REF!,0),MATCH($A19,#REF!,0))</f>
        <v>#REF!</v>
      </c>
      <c r="BI19" s="81" t="e">
        <f>INDEX(#REF!,MATCH(BI$111,#REF!,0),MATCH($A19,#REF!,0))</f>
        <v>#REF!</v>
      </c>
      <c r="BJ19" s="80" t="e">
        <f>INDEX(#REF!,MATCH(BJ$111,#REF!,0),MATCH($A19,#REF!,0))</f>
        <v>#REF!</v>
      </c>
      <c r="BK19" s="81" t="e">
        <f>INDEX(#REF!,MATCH(BK$111,#REF!,0),MATCH($A19,#REF!,0))</f>
        <v>#REF!</v>
      </c>
    </row>
    <row r="20" spans="1:63" s="4" customFormat="1" ht="10.5" customHeight="1" x14ac:dyDescent="0.2">
      <c r="A20" s="61">
        <v>13</v>
      </c>
      <c r="B20" s="29" t="s">
        <v>134</v>
      </c>
      <c r="C20" s="30"/>
      <c r="D20" s="82"/>
      <c r="E20" s="57"/>
      <c r="F20" s="82"/>
      <c r="G20" s="57"/>
      <c r="H20" s="82"/>
      <c r="I20" s="57"/>
      <c r="J20" s="82"/>
      <c r="K20" s="57"/>
      <c r="L20" s="82"/>
      <c r="M20" s="57"/>
      <c r="N20" s="82"/>
      <c r="O20" s="57"/>
      <c r="P20" s="82"/>
      <c r="Q20" s="57"/>
      <c r="R20" s="82"/>
      <c r="S20" s="57"/>
      <c r="T20" s="82"/>
      <c r="U20" s="57"/>
      <c r="V20" s="82"/>
      <c r="W20" s="57"/>
      <c r="X20" s="82"/>
      <c r="Y20" s="57"/>
      <c r="Z20" s="82"/>
      <c r="AA20" s="57"/>
      <c r="AB20" s="82"/>
      <c r="AC20" s="57"/>
      <c r="AD20" s="82"/>
      <c r="AE20" s="57"/>
      <c r="AF20" s="82"/>
      <c r="AG20" s="57"/>
      <c r="AH20" s="82"/>
      <c r="AI20" s="57"/>
      <c r="AJ20" s="82"/>
      <c r="AK20" s="57"/>
      <c r="AL20" s="82"/>
      <c r="AM20" s="57"/>
      <c r="AN20" s="82"/>
      <c r="AO20" s="57"/>
      <c r="AP20" s="82"/>
      <c r="AQ20" s="57"/>
      <c r="AR20" s="82"/>
      <c r="AS20" s="57"/>
      <c r="AT20" s="82"/>
      <c r="AU20" s="57"/>
      <c r="AV20" s="82"/>
      <c r="AW20" s="57"/>
      <c r="AX20" s="82"/>
      <c r="AY20" s="57"/>
      <c r="AZ20" s="82"/>
      <c r="BA20" s="57"/>
      <c r="BB20" s="82"/>
      <c r="BC20" s="57"/>
      <c r="BD20" s="82"/>
      <c r="BE20" s="57"/>
      <c r="BF20" s="82"/>
      <c r="BG20" s="57"/>
      <c r="BH20" s="82"/>
      <c r="BI20" s="57"/>
      <c r="BJ20" s="82"/>
      <c r="BK20" s="57"/>
    </row>
    <row r="21" spans="1:63" s="4" customFormat="1" ht="10.5" customHeight="1" x14ac:dyDescent="0.2">
      <c r="A21" s="61">
        <v>14</v>
      </c>
      <c r="B21" s="13" t="s">
        <v>29</v>
      </c>
      <c r="C21" s="24" t="s">
        <v>18</v>
      </c>
      <c r="D21" s="71" t="e">
        <f>INDEX(#REF!,MATCH(D$111,#REF!,0),MATCH($A21,#REF!,0))</f>
        <v>#REF!</v>
      </c>
      <c r="E21" s="53" t="e">
        <f>INDEX(#REF!,MATCH(E$111,#REF!,0),MATCH($A21,#REF!,0))</f>
        <v>#REF!</v>
      </c>
      <c r="F21" s="71" t="e">
        <f>INDEX(#REF!,MATCH(F$111,#REF!,0),MATCH($A21,#REF!,0))</f>
        <v>#REF!</v>
      </c>
      <c r="G21" s="53" t="e">
        <f>INDEX(#REF!,MATCH(G$111,#REF!,0),MATCH($A21,#REF!,0))</f>
        <v>#REF!</v>
      </c>
      <c r="H21" s="71" t="e">
        <f>INDEX(#REF!,MATCH(H$111,#REF!,0),MATCH($A21,#REF!,0))</f>
        <v>#REF!</v>
      </c>
      <c r="I21" s="53" t="e">
        <f>INDEX(#REF!,MATCH(I$111,#REF!,0),MATCH($A21,#REF!,0))</f>
        <v>#REF!</v>
      </c>
      <c r="J21" s="71" t="e">
        <f>INDEX(#REF!,MATCH(J$111,#REF!,0),MATCH($A21,#REF!,0))</f>
        <v>#REF!</v>
      </c>
      <c r="K21" s="53" t="e">
        <f>INDEX(#REF!,MATCH(K$111,#REF!,0),MATCH($A21,#REF!,0))</f>
        <v>#REF!</v>
      </c>
      <c r="L21" s="71" t="e">
        <f>INDEX(#REF!,MATCH(L$111,#REF!,0),MATCH($A21,#REF!,0))</f>
        <v>#REF!</v>
      </c>
      <c r="M21" s="53" t="e">
        <f>INDEX(#REF!,MATCH(M$111,#REF!,0),MATCH($A21,#REF!,0))</f>
        <v>#REF!</v>
      </c>
      <c r="N21" s="71" t="e">
        <f>INDEX(#REF!,MATCH(N$111,#REF!,0),MATCH($A21,#REF!,0))</f>
        <v>#REF!</v>
      </c>
      <c r="O21" s="53" t="e">
        <f>INDEX(#REF!,MATCH(O$111,#REF!,0),MATCH($A21,#REF!,0))</f>
        <v>#REF!</v>
      </c>
      <c r="P21" s="71" t="e">
        <f>INDEX(#REF!,MATCH(P$111,#REF!,0),MATCH($A21,#REF!,0))</f>
        <v>#REF!</v>
      </c>
      <c r="Q21" s="53" t="e">
        <f>INDEX(#REF!,MATCH(Q$111,#REF!,0),MATCH($A21,#REF!,0))</f>
        <v>#REF!</v>
      </c>
      <c r="R21" s="71" t="e">
        <f>INDEX(#REF!,MATCH(R$111,#REF!,0),MATCH($A21,#REF!,0))</f>
        <v>#REF!</v>
      </c>
      <c r="S21" s="53" t="e">
        <f>INDEX(#REF!,MATCH(S$111,#REF!,0),MATCH($A21,#REF!,0))</f>
        <v>#REF!</v>
      </c>
      <c r="T21" s="71" t="e">
        <f>INDEX(#REF!,MATCH(T$111,#REF!,0),MATCH($A21,#REF!,0))</f>
        <v>#REF!</v>
      </c>
      <c r="U21" s="53" t="e">
        <f>INDEX(#REF!,MATCH(U$111,#REF!,0),MATCH($A21,#REF!,0))</f>
        <v>#REF!</v>
      </c>
      <c r="V21" s="71" t="e">
        <f>INDEX(#REF!,MATCH(V$111,#REF!,0),MATCH($A21,#REF!,0))</f>
        <v>#REF!</v>
      </c>
      <c r="W21" s="53" t="e">
        <f>INDEX(#REF!,MATCH(W$111,#REF!,0),MATCH($A21,#REF!,0))</f>
        <v>#REF!</v>
      </c>
      <c r="X21" s="71" t="e">
        <f>INDEX(#REF!,MATCH(X$111,#REF!,0),MATCH($A21,#REF!,0))</f>
        <v>#REF!</v>
      </c>
      <c r="Y21" s="53" t="e">
        <f>INDEX(#REF!,MATCH(Y$111,#REF!,0),MATCH($A21,#REF!,0))</f>
        <v>#REF!</v>
      </c>
      <c r="Z21" s="71" t="e">
        <f>INDEX(#REF!,MATCH(Z$111,#REF!,0),MATCH($A21,#REF!,0))</f>
        <v>#REF!</v>
      </c>
      <c r="AA21" s="53" t="e">
        <f>INDEX(#REF!,MATCH(AA$111,#REF!,0),MATCH($A21,#REF!,0))</f>
        <v>#REF!</v>
      </c>
      <c r="AB21" s="71" t="e">
        <f>INDEX(#REF!,MATCH(AB$111,#REF!,0),MATCH($A21,#REF!,0))</f>
        <v>#REF!</v>
      </c>
      <c r="AC21" s="53" t="e">
        <f>INDEX(#REF!,MATCH(AC$111,#REF!,0),MATCH($A21,#REF!,0))</f>
        <v>#REF!</v>
      </c>
      <c r="AD21" s="71" t="e">
        <f>INDEX(#REF!,MATCH(AD$111,#REF!,0),MATCH($A21,#REF!,0))</f>
        <v>#REF!</v>
      </c>
      <c r="AE21" s="53" t="e">
        <f>INDEX(#REF!,MATCH(AE$111,#REF!,0),MATCH($A21,#REF!,0))</f>
        <v>#REF!</v>
      </c>
      <c r="AF21" s="71" t="e">
        <f>INDEX(#REF!,MATCH(AF$111,#REF!,0),MATCH($A21,#REF!,0))</f>
        <v>#REF!</v>
      </c>
      <c r="AG21" s="53" t="e">
        <f>INDEX(#REF!,MATCH(AG$111,#REF!,0),MATCH($A21,#REF!,0))</f>
        <v>#REF!</v>
      </c>
      <c r="AH21" s="71" t="e">
        <f>INDEX(#REF!,MATCH(AH$111,#REF!,0),MATCH($A21,#REF!,0))</f>
        <v>#REF!</v>
      </c>
      <c r="AI21" s="53" t="e">
        <f>INDEX(#REF!,MATCH(AI$111,#REF!,0),MATCH($A21,#REF!,0))</f>
        <v>#REF!</v>
      </c>
      <c r="AJ21" s="71" t="e">
        <f>INDEX(#REF!,MATCH(AJ$111,#REF!,0),MATCH($A21,#REF!,0))</f>
        <v>#REF!</v>
      </c>
      <c r="AK21" s="53" t="e">
        <f>INDEX(#REF!,MATCH(AK$111,#REF!,0),MATCH($A21,#REF!,0))</f>
        <v>#REF!</v>
      </c>
      <c r="AL21" s="71" t="e">
        <f>INDEX(#REF!,MATCH(AL$111,#REF!,0),MATCH($A21,#REF!,0))</f>
        <v>#REF!</v>
      </c>
      <c r="AM21" s="53" t="e">
        <f>INDEX(#REF!,MATCH(AM$111,#REF!,0),MATCH($A21,#REF!,0))</f>
        <v>#REF!</v>
      </c>
      <c r="AN21" s="71" t="e">
        <f>INDEX(#REF!,MATCH(AN$111,#REF!,0),MATCH($A21,#REF!,0))</f>
        <v>#REF!</v>
      </c>
      <c r="AO21" s="53" t="e">
        <f>INDEX(#REF!,MATCH(AO$111,#REF!,0),MATCH($A21,#REF!,0))</f>
        <v>#REF!</v>
      </c>
      <c r="AP21" s="71" t="e">
        <f>INDEX(#REF!,MATCH(AP$111,#REF!,0),MATCH($A21,#REF!,0))</f>
        <v>#REF!</v>
      </c>
      <c r="AQ21" s="53" t="e">
        <f>INDEX(#REF!,MATCH(AQ$111,#REF!,0),MATCH($A21,#REF!,0))</f>
        <v>#REF!</v>
      </c>
      <c r="AR21" s="71" t="e">
        <f>INDEX(#REF!,MATCH(AR$111,#REF!,0),MATCH($A21,#REF!,0))</f>
        <v>#REF!</v>
      </c>
      <c r="AS21" s="53" t="e">
        <f>INDEX(#REF!,MATCH(AS$111,#REF!,0),MATCH($A21,#REF!,0))</f>
        <v>#REF!</v>
      </c>
      <c r="AT21" s="71" t="e">
        <f>INDEX(#REF!,MATCH(AT$111,#REF!,0),MATCH($A21,#REF!,0))</f>
        <v>#REF!</v>
      </c>
      <c r="AU21" s="53" t="e">
        <f>INDEX(#REF!,MATCH(AU$111,#REF!,0),MATCH($A21,#REF!,0))</f>
        <v>#REF!</v>
      </c>
      <c r="AV21" s="71" t="e">
        <f>INDEX(#REF!,MATCH(AV$111,#REF!,0),MATCH($A21,#REF!,0))</f>
        <v>#REF!</v>
      </c>
      <c r="AW21" s="53" t="e">
        <f>INDEX(#REF!,MATCH(AW$111,#REF!,0),MATCH($A21,#REF!,0))</f>
        <v>#REF!</v>
      </c>
      <c r="AX21" s="71" t="e">
        <f>INDEX(#REF!,MATCH(AX$111,#REF!,0),MATCH($A21,#REF!,0))</f>
        <v>#REF!</v>
      </c>
      <c r="AY21" s="53" t="e">
        <f>INDEX(#REF!,MATCH(AY$111,#REF!,0),MATCH($A21,#REF!,0))</f>
        <v>#REF!</v>
      </c>
      <c r="AZ21" s="71" t="e">
        <f>INDEX(#REF!,MATCH(AZ$111,#REF!,0),MATCH($A21,#REF!,0))</f>
        <v>#REF!</v>
      </c>
      <c r="BA21" s="53" t="e">
        <f>INDEX(#REF!,MATCH(BA$111,#REF!,0),MATCH($A21,#REF!,0))</f>
        <v>#REF!</v>
      </c>
      <c r="BB21" s="71" t="e">
        <f>INDEX(#REF!,MATCH(BB$111,#REF!,0),MATCH($A21,#REF!,0))</f>
        <v>#REF!</v>
      </c>
      <c r="BC21" s="53" t="e">
        <f>INDEX(#REF!,MATCH(BC$111,#REF!,0),MATCH($A21,#REF!,0))</f>
        <v>#REF!</v>
      </c>
      <c r="BD21" s="71" t="e">
        <f>INDEX(#REF!,MATCH(BD$111,#REF!,0),MATCH($A21,#REF!,0))</f>
        <v>#REF!</v>
      </c>
      <c r="BE21" s="53" t="e">
        <f>INDEX(#REF!,MATCH(BE$111,#REF!,0),MATCH($A21,#REF!,0))</f>
        <v>#REF!</v>
      </c>
      <c r="BF21" s="71" t="e">
        <f>INDEX(#REF!,MATCH(BF$111,#REF!,0),MATCH($A21,#REF!,0))</f>
        <v>#REF!</v>
      </c>
      <c r="BG21" s="53" t="e">
        <f>INDEX(#REF!,MATCH(BG$111,#REF!,0),MATCH($A21,#REF!,0))</f>
        <v>#REF!</v>
      </c>
      <c r="BH21" s="71" t="e">
        <f>INDEX(#REF!,MATCH(BH$111,#REF!,0),MATCH($A21,#REF!,0))</f>
        <v>#REF!</v>
      </c>
      <c r="BI21" s="53" t="e">
        <f>INDEX(#REF!,MATCH(BI$111,#REF!,0),MATCH($A21,#REF!,0))</f>
        <v>#REF!</v>
      </c>
      <c r="BJ21" s="71" t="e">
        <f>INDEX(#REF!,MATCH(BJ$111,#REF!,0),MATCH($A21,#REF!,0))</f>
        <v>#REF!</v>
      </c>
      <c r="BK21" s="53" t="e">
        <f>INDEX(#REF!,MATCH(BK$111,#REF!,0),MATCH($A21,#REF!,0))</f>
        <v>#REF!</v>
      </c>
    </row>
    <row r="22" spans="1:63" s="4" customFormat="1" ht="10.5" customHeight="1" x14ac:dyDescent="0.2">
      <c r="A22" s="61">
        <v>15</v>
      </c>
      <c r="B22" s="15" t="s">
        <v>50</v>
      </c>
      <c r="C22" s="24" t="s">
        <v>0</v>
      </c>
      <c r="D22" s="71" t="e">
        <f>INDEX(#REF!,MATCH(D$111,#REF!,0),MATCH($A22,#REF!,0))</f>
        <v>#REF!</v>
      </c>
      <c r="E22" s="53" t="e">
        <f>INDEX(#REF!,MATCH(E$111,#REF!,0),MATCH($A22,#REF!,0))</f>
        <v>#REF!</v>
      </c>
      <c r="F22" s="71" t="e">
        <f>INDEX(#REF!,MATCH(F$111,#REF!,0),MATCH($A22,#REF!,0))</f>
        <v>#REF!</v>
      </c>
      <c r="G22" s="53" t="e">
        <f>INDEX(#REF!,MATCH(G$111,#REF!,0),MATCH($A22,#REF!,0))</f>
        <v>#REF!</v>
      </c>
      <c r="H22" s="71" t="e">
        <f>INDEX(#REF!,MATCH(H$111,#REF!,0),MATCH($A22,#REF!,0))</f>
        <v>#REF!</v>
      </c>
      <c r="I22" s="53" t="e">
        <f>INDEX(#REF!,MATCH(I$111,#REF!,0),MATCH($A22,#REF!,0))</f>
        <v>#REF!</v>
      </c>
      <c r="J22" s="71" t="e">
        <f>INDEX(#REF!,MATCH(J$111,#REF!,0),MATCH($A22,#REF!,0))</f>
        <v>#REF!</v>
      </c>
      <c r="K22" s="53" t="e">
        <f>INDEX(#REF!,MATCH(K$111,#REF!,0),MATCH($A22,#REF!,0))</f>
        <v>#REF!</v>
      </c>
      <c r="L22" s="71" t="e">
        <f>INDEX(#REF!,MATCH(L$111,#REF!,0),MATCH($A22,#REF!,0))</f>
        <v>#REF!</v>
      </c>
      <c r="M22" s="53" t="e">
        <f>INDEX(#REF!,MATCH(M$111,#REF!,0),MATCH($A22,#REF!,0))</f>
        <v>#REF!</v>
      </c>
      <c r="N22" s="71" t="e">
        <f>INDEX(#REF!,MATCH(N$111,#REF!,0),MATCH($A22,#REF!,0))</f>
        <v>#REF!</v>
      </c>
      <c r="O22" s="53" t="e">
        <f>INDEX(#REF!,MATCH(O$111,#REF!,0),MATCH($A22,#REF!,0))</f>
        <v>#REF!</v>
      </c>
      <c r="P22" s="71" t="e">
        <f>INDEX(#REF!,MATCH(P$111,#REF!,0),MATCH($A22,#REF!,0))</f>
        <v>#REF!</v>
      </c>
      <c r="Q22" s="53" t="e">
        <f>INDEX(#REF!,MATCH(Q$111,#REF!,0),MATCH($A22,#REF!,0))</f>
        <v>#REF!</v>
      </c>
      <c r="R22" s="71" t="e">
        <f>INDEX(#REF!,MATCH(R$111,#REF!,0),MATCH($A22,#REF!,0))</f>
        <v>#REF!</v>
      </c>
      <c r="S22" s="53" t="e">
        <f>INDEX(#REF!,MATCH(S$111,#REF!,0),MATCH($A22,#REF!,0))</f>
        <v>#REF!</v>
      </c>
      <c r="T22" s="71" t="e">
        <f>INDEX(#REF!,MATCH(T$111,#REF!,0),MATCH($A22,#REF!,0))</f>
        <v>#REF!</v>
      </c>
      <c r="U22" s="53" t="e">
        <f>INDEX(#REF!,MATCH(U$111,#REF!,0),MATCH($A22,#REF!,0))</f>
        <v>#REF!</v>
      </c>
      <c r="V22" s="71" t="e">
        <f>INDEX(#REF!,MATCH(V$111,#REF!,0),MATCH($A22,#REF!,0))</f>
        <v>#REF!</v>
      </c>
      <c r="W22" s="53" t="e">
        <f>INDEX(#REF!,MATCH(W$111,#REF!,0),MATCH($A22,#REF!,0))</f>
        <v>#REF!</v>
      </c>
      <c r="X22" s="71" t="e">
        <f>INDEX(#REF!,MATCH(X$111,#REF!,0),MATCH($A22,#REF!,0))</f>
        <v>#REF!</v>
      </c>
      <c r="Y22" s="53" t="e">
        <f>INDEX(#REF!,MATCH(Y$111,#REF!,0),MATCH($A22,#REF!,0))</f>
        <v>#REF!</v>
      </c>
      <c r="Z22" s="71" t="e">
        <f>INDEX(#REF!,MATCH(Z$111,#REF!,0),MATCH($A22,#REF!,0))</f>
        <v>#REF!</v>
      </c>
      <c r="AA22" s="53" t="e">
        <f>INDEX(#REF!,MATCH(AA$111,#REF!,0),MATCH($A22,#REF!,0))</f>
        <v>#REF!</v>
      </c>
      <c r="AB22" s="71" t="e">
        <f>INDEX(#REF!,MATCH(AB$111,#REF!,0),MATCH($A22,#REF!,0))</f>
        <v>#REF!</v>
      </c>
      <c r="AC22" s="53" t="e">
        <f>INDEX(#REF!,MATCH(AC$111,#REF!,0),MATCH($A22,#REF!,0))</f>
        <v>#REF!</v>
      </c>
      <c r="AD22" s="71" t="e">
        <f>INDEX(#REF!,MATCH(AD$111,#REF!,0),MATCH($A22,#REF!,0))</f>
        <v>#REF!</v>
      </c>
      <c r="AE22" s="53" t="e">
        <f>INDEX(#REF!,MATCH(AE$111,#REF!,0),MATCH($A22,#REF!,0))</f>
        <v>#REF!</v>
      </c>
      <c r="AF22" s="71" t="e">
        <f>INDEX(#REF!,MATCH(AF$111,#REF!,0),MATCH($A22,#REF!,0))</f>
        <v>#REF!</v>
      </c>
      <c r="AG22" s="53" t="e">
        <f>INDEX(#REF!,MATCH(AG$111,#REF!,0),MATCH($A22,#REF!,0))</f>
        <v>#REF!</v>
      </c>
      <c r="AH22" s="71" t="e">
        <f>INDEX(#REF!,MATCH(AH$111,#REF!,0),MATCH($A22,#REF!,0))</f>
        <v>#REF!</v>
      </c>
      <c r="AI22" s="53" t="e">
        <f>INDEX(#REF!,MATCH(AI$111,#REF!,0),MATCH($A22,#REF!,0))</f>
        <v>#REF!</v>
      </c>
      <c r="AJ22" s="71" t="e">
        <f>INDEX(#REF!,MATCH(AJ$111,#REF!,0),MATCH($A22,#REF!,0))</f>
        <v>#REF!</v>
      </c>
      <c r="AK22" s="53" t="e">
        <f>INDEX(#REF!,MATCH(AK$111,#REF!,0),MATCH($A22,#REF!,0))</f>
        <v>#REF!</v>
      </c>
      <c r="AL22" s="71" t="e">
        <f>INDEX(#REF!,MATCH(AL$111,#REF!,0),MATCH($A22,#REF!,0))</f>
        <v>#REF!</v>
      </c>
      <c r="AM22" s="53" t="e">
        <f>INDEX(#REF!,MATCH(AM$111,#REF!,0),MATCH($A22,#REF!,0))</f>
        <v>#REF!</v>
      </c>
      <c r="AN22" s="71" t="e">
        <f>INDEX(#REF!,MATCH(AN$111,#REF!,0),MATCH($A22,#REF!,0))</f>
        <v>#REF!</v>
      </c>
      <c r="AO22" s="53" t="e">
        <f>INDEX(#REF!,MATCH(AO$111,#REF!,0),MATCH($A22,#REF!,0))</f>
        <v>#REF!</v>
      </c>
      <c r="AP22" s="71" t="e">
        <f>INDEX(#REF!,MATCH(AP$111,#REF!,0),MATCH($A22,#REF!,0))</f>
        <v>#REF!</v>
      </c>
      <c r="AQ22" s="53" t="e">
        <f>INDEX(#REF!,MATCH(AQ$111,#REF!,0),MATCH($A22,#REF!,0))</f>
        <v>#REF!</v>
      </c>
      <c r="AR22" s="71" t="e">
        <f>INDEX(#REF!,MATCH(AR$111,#REF!,0),MATCH($A22,#REF!,0))</f>
        <v>#REF!</v>
      </c>
      <c r="AS22" s="53" t="e">
        <f>INDEX(#REF!,MATCH(AS$111,#REF!,0),MATCH($A22,#REF!,0))</f>
        <v>#REF!</v>
      </c>
      <c r="AT22" s="71" t="e">
        <f>INDEX(#REF!,MATCH(AT$111,#REF!,0),MATCH($A22,#REF!,0))</f>
        <v>#REF!</v>
      </c>
      <c r="AU22" s="53" t="e">
        <f>INDEX(#REF!,MATCH(AU$111,#REF!,0),MATCH($A22,#REF!,0))</f>
        <v>#REF!</v>
      </c>
      <c r="AV22" s="71" t="e">
        <f>INDEX(#REF!,MATCH(AV$111,#REF!,0),MATCH($A22,#REF!,0))</f>
        <v>#REF!</v>
      </c>
      <c r="AW22" s="53" t="e">
        <f>INDEX(#REF!,MATCH(AW$111,#REF!,0),MATCH($A22,#REF!,0))</f>
        <v>#REF!</v>
      </c>
      <c r="AX22" s="71" t="e">
        <f>INDEX(#REF!,MATCH(AX$111,#REF!,0),MATCH($A22,#REF!,0))</f>
        <v>#REF!</v>
      </c>
      <c r="AY22" s="53" t="e">
        <f>INDEX(#REF!,MATCH(AY$111,#REF!,0),MATCH($A22,#REF!,0))</f>
        <v>#REF!</v>
      </c>
      <c r="AZ22" s="71" t="e">
        <f>INDEX(#REF!,MATCH(AZ$111,#REF!,0),MATCH($A22,#REF!,0))</f>
        <v>#REF!</v>
      </c>
      <c r="BA22" s="53" t="e">
        <f>INDEX(#REF!,MATCH(BA$111,#REF!,0),MATCH($A22,#REF!,0))</f>
        <v>#REF!</v>
      </c>
      <c r="BB22" s="71" t="e">
        <f>INDEX(#REF!,MATCH(BB$111,#REF!,0),MATCH($A22,#REF!,0))</f>
        <v>#REF!</v>
      </c>
      <c r="BC22" s="53" t="e">
        <f>INDEX(#REF!,MATCH(BC$111,#REF!,0),MATCH($A22,#REF!,0))</f>
        <v>#REF!</v>
      </c>
      <c r="BD22" s="71" t="e">
        <f>INDEX(#REF!,MATCH(BD$111,#REF!,0),MATCH($A22,#REF!,0))</f>
        <v>#REF!</v>
      </c>
      <c r="BE22" s="53" t="e">
        <f>INDEX(#REF!,MATCH(BE$111,#REF!,0),MATCH($A22,#REF!,0))</f>
        <v>#REF!</v>
      </c>
      <c r="BF22" s="71" t="e">
        <f>INDEX(#REF!,MATCH(BF$111,#REF!,0),MATCH($A22,#REF!,0))</f>
        <v>#REF!</v>
      </c>
      <c r="BG22" s="53" t="e">
        <f>INDEX(#REF!,MATCH(BG$111,#REF!,0),MATCH($A22,#REF!,0))</f>
        <v>#REF!</v>
      </c>
      <c r="BH22" s="71" t="e">
        <f>INDEX(#REF!,MATCH(BH$111,#REF!,0),MATCH($A22,#REF!,0))</f>
        <v>#REF!</v>
      </c>
      <c r="BI22" s="53" t="e">
        <f>INDEX(#REF!,MATCH(BI$111,#REF!,0),MATCH($A22,#REF!,0))</f>
        <v>#REF!</v>
      </c>
      <c r="BJ22" s="71" t="e">
        <f>INDEX(#REF!,MATCH(BJ$111,#REF!,0),MATCH($A22,#REF!,0))</f>
        <v>#REF!</v>
      </c>
      <c r="BK22" s="53" t="e">
        <f>INDEX(#REF!,MATCH(BK$111,#REF!,0),MATCH($A22,#REF!,0))</f>
        <v>#REF!</v>
      </c>
    </row>
    <row r="23" spans="1:63" s="4" customFormat="1" ht="10.5" customHeight="1" x14ac:dyDescent="0.15">
      <c r="A23" s="61">
        <v>17</v>
      </c>
      <c r="B23" s="18" t="s">
        <v>8</v>
      </c>
      <c r="C23" s="26" t="s">
        <v>0</v>
      </c>
      <c r="D23" s="71" t="e">
        <f>INDEX(#REF!,MATCH(D$111,#REF!,0),MATCH($A23,#REF!,0))</f>
        <v>#REF!</v>
      </c>
      <c r="E23" s="53" t="e">
        <f>INDEX(#REF!,MATCH(E$111,#REF!,0),MATCH($A23,#REF!,0))</f>
        <v>#REF!</v>
      </c>
      <c r="F23" s="71" t="e">
        <f>INDEX(#REF!,MATCH(F$111,#REF!,0),MATCH($A23,#REF!,0))</f>
        <v>#REF!</v>
      </c>
      <c r="G23" s="53" t="e">
        <f>INDEX(#REF!,MATCH(G$111,#REF!,0),MATCH($A23,#REF!,0))</f>
        <v>#REF!</v>
      </c>
      <c r="H23" s="71" t="e">
        <f>INDEX(#REF!,MATCH(H$111,#REF!,0),MATCH($A23,#REF!,0))</f>
        <v>#REF!</v>
      </c>
      <c r="I23" s="53" t="e">
        <f>INDEX(#REF!,MATCH(I$111,#REF!,0),MATCH($A23,#REF!,0))</f>
        <v>#REF!</v>
      </c>
      <c r="J23" s="71" t="e">
        <f>INDEX(#REF!,MATCH(J$111,#REF!,0),MATCH($A23,#REF!,0))</f>
        <v>#REF!</v>
      </c>
      <c r="K23" s="53" t="e">
        <f>INDEX(#REF!,MATCH(K$111,#REF!,0),MATCH($A23,#REF!,0))</f>
        <v>#REF!</v>
      </c>
      <c r="L23" s="71" t="e">
        <f>INDEX(#REF!,MATCH(L$111,#REF!,0),MATCH($A23,#REF!,0))</f>
        <v>#REF!</v>
      </c>
      <c r="M23" s="53" t="e">
        <f>INDEX(#REF!,MATCH(M$111,#REF!,0),MATCH($A23,#REF!,0))</f>
        <v>#REF!</v>
      </c>
      <c r="N23" s="71" t="e">
        <f>INDEX(#REF!,MATCH(N$111,#REF!,0),MATCH($A23,#REF!,0))</f>
        <v>#REF!</v>
      </c>
      <c r="O23" s="53" t="e">
        <f>INDEX(#REF!,MATCH(O$111,#REF!,0),MATCH($A23,#REF!,0))</f>
        <v>#REF!</v>
      </c>
      <c r="P23" s="71" t="e">
        <f>INDEX(#REF!,MATCH(P$111,#REF!,0),MATCH($A23,#REF!,0))</f>
        <v>#REF!</v>
      </c>
      <c r="Q23" s="53" t="e">
        <f>INDEX(#REF!,MATCH(Q$111,#REF!,0),MATCH($A23,#REF!,0))</f>
        <v>#REF!</v>
      </c>
      <c r="R23" s="71" t="e">
        <f>INDEX(#REF!,MATCH(R$111,#REF!,0),MATCH($A23,#REF!,0))</f>
        <v>#REF!</v>
      </c>
      <c r="S23" s="53" t="e">
        <f>INDEX(#REF!,MATCH(S$111,#REF!,0),MATCH($A23,#REF!,0))</f>
        <v>#REF!</v>
      </c>
      <c r="T23" s="71" t="e">
        <f>INDEX(#REF!,MATCH(T$111,#REF!,0),MATCH($A23,#REF!,0))</f>
        <v>#REF!</v>
      </c>
      <c r="U23" s="53" t="e">
        <f>INDEX(#REF!,MATCH(U$111,#REF!,0),MATCH($A23,#REF!,0))</f>
        <v>#REF!</v>
      </c>
      <c r="V23" s="71" t="e">
        <f>INDEX(#REF!,MATCH(V$111,#REF!,0),MATCH($A23,#REF!,0))</f>
        <v>#REF!</v>
      </c>
      <c r="W23" s="53" t="e">
        <f>INDEX(#REF!,MATCH(W$111,#REF!,0),MATCH($A23,#REF!,0))</f>
        <v>#REF!</v>
      </c>
      <c r="X23" s="71" t="e">
        <f>INDEX(#REF!,MATCH(X$111,#REF!,0),MATCH($A23,#REF!,0))</f>
        <v>#REF!</v>
      </c>
      <c r="Y23" s="53" t="e">
        <f>INDEX(#REF!,MATCH(Y$111,#REF!,0),MATCH($A23,#REF!,0))</f>
        <v>#REF!</v>
      </c>
      <c r="Z23" s="71" t="e">
        <f>INDEX(#REF!,MATCH(Z$111,#REF!,0),MATCH($A23,#REF!,0))</f>
        <v>#REF!</v>
      </c>
      <c r="AA23" s="53" t="e">
        <f>INDEX(#REF!,MATCH(AA$111,#REF!,0),MATCH($A23,#REF!,0))</f>
        <v>#REF!</v>
      </c>
      <c r="AB23" s="71" t="e">
        <f>INDEX(#REF!,MATCH(AB$111,#REF!,0),MATCH($A23,#REF!,0))</f>
        <v>#REF!</v>
      </c>
      <c r="AC23" s="53" t="e">
        <f>INDEX(#REF!,MATCH(AC$111,#REF!,0),MATCH($A23,#REF!,0))</f>
        <v>#REF!</v>
      </c>
      <c r="AD23" s="71" t="e">
        <f>INDEX(#REF!,MATCH(AD$111,#REF!,0),MATCH($A23,#REF!,0))</f>
        <v>#REF!</v>
      </c>
      <c r="AE23" s="53" t="e">
        <f>INDEX(#REF!,MATCH(AE$111,#REF!,0),MATCH($A23,#REF!,0))</f>
        <v>#REF!</v>
      </c>
      <c r="AF23" s="71" t="e">
        <f>INDEX(#REF!,MATCH(AF$111,#REF!,0),MATCH($A23,#REF!,0))</f>
        <v>#REF!</v>
      </c>
      <c r="AG23" s="53" t="e">
        <f>INDEX(#REF!,MATCH(AG$111,#REF!,0),MATCH($A23,#REF!,0))</f>
        <v>#REF!</v>
      </c>
      <c r="AH23" s="71" t="e">
        <f>INDEX(#REF!,MATCH(AH$111,#REF!,0),MATCH($A23,#REF!,0))</f>
        <v>#REF!</v>
      </c>
      <c r="AI23" s="53" t="e">
        <f>INDEX(#REF!,MATCH(AI$111,#REF!,0),MATCH($A23,#REF!,0))</f>
        <v>#REF!</v>
      </c>
      <c r="AJ23" s="71" t="e">
        <f>INDEX(#REF!,MATCH(AJ$111,#REF!,0),MATCH($A23,#REF!,0))</f>
        <v>#REF!</v>
      </c>
      <c r="AK23" s="53" t="e">
        <f>INDEX(#REF!,MATCH(AK$111,#REF!,0),MATCH($A23,#REF!,0))</f>
        <v>#REF!</v>
      </c>
      <c r="AL23" s="71" t="e">
        <f>INDEX(#REF!,MATCH(AL$111,#REF!,0),MATCH($A23,#REF!,0))</f>
        <v>#REF!</v>
      </c>
      <c r="AM23" s="53" t="e">
        <f>INDEX(#REF!,MATCH(AM$111,#REF!,0),MATCH($A23,#REF!,0))</f>
        <v>#REF!</v>
      </c>
      <c r="AN23" s="71" t="e">
        <f>INDEX(#REF!,MATCH(AN$111,#REF!,0),MATCH($A23,#REF!,0))</f>
        <v>#REF!</v>
      </c>
      <c r="AO23" s="53" t="e">
        <f>INDEX(#REF!,MATCH(AO$111,#REF!,0),MATCH($A23,#REF!,0))</f>
        <v>#REF!</v>
      </c>
      <c r="AP23" s="71" t="e">
        <f>INDEX(#REF!,MATCH(AP$111,#REF!,0),MATCH($A23,#REF!,0))</f>
        <v>#REF!</v>
      </c>
      <c r="AQ23" s="53" t="e">
        <f>INDEX(#REF!,MATCH(AQ$111,#REF!,0),MATCH($A23,#REF!,0))</f>
        <v>#REF!</v>
      </c>
      <c r="AR23" s="71" t="e">
        <f>INDEX(#REF!,MATCH(AR$111,#REF!,0),MATCH($A23,#REF!,0))</f>
        <v>#REF!</v>
      </c>
      <c r="AS23" s="53" t="e">
        <f>INDEX(#REF!,MATCH(AS$111,#REF!,0),MATCH($A23,#REF!,0))</f>
        <v>#REF!</v>
      </c>
      <c r="AT23" s="71" t="e">
        <f>INDEX(#REF!,MATCH(AT$111,#REF!,0),MATCH($A23,#REF!,0))</f>
        <v>#REF!</v>
      </c>
      <c r="AU23" s="53" t="e">
        <f>INDEX(#REF!,MATCH(AU$111,#REF!,0),MATCH($A23,#REF!,0))</f>
        <v>#REF!</v>
      </c>
      <c r="AV23" s="71" t="e">
        <f>INDEX(#REF!,MATCH(AV$111,#REF!,0),MATCH($A23,#REF!,0))</f>
        <v>#REF!</v>
      </c>
      <c r="AW23" s="53" t="e">
        <f>INDEX(#REF!,MATCH(AW$111,#REF!,0),MATCH($A23,#REF!,0))</f>
        <v>#REF!</v>
      </c>
      <c r="AX23" s="71" t="e">
        <f>INDEX(#REF!,MATCH(AX$111,#REF!,0),MATCH($A23,#REF!,0))</f>
        <v>#REF!</v>
      </c>
      <c r="AY23" s="53" t="e">
        <f>INDEX(#REF!,MATCH(AY$111,#REF!,0),MATCH($A23,#REF!,0))</f>
        <v>#REF!</v>
      </c>
      <c r="AZ23" s="71" t="e">
        <f>INDEX(#REF!,MATCH(AZ$111,#REF!,0),MATCH($A23,#REF!,0))</f>
        <v>#REF!</v>
      </c>
      <c r="BA23" s="53" t="e">
        <f>INDEX(#REF!,MATCH(BA$111,#REF!,0),MATCH($A23,#REF!,0))</f>
        <v>#REF!</v>
      </c>
      <c r="BB23" s="71" t="e">
        <f>INDEX(#REF!,MATCH(BB$111,#REF!,0),MATCH($A23,#REF!,0))</f>
        <v>#REF!</v>
      </c>
      <c r="BC23" s="53" t="e">
        <f>INDEX(#REF!,MATCH(BC$111,#REF!,0),MATCH($A23,#REF!,0))</f>
        <v>#REF!</v>
      </c>
      <c r="BD23" s="71" t="e">
        <f>INDEX(#REF!,MATCH(BD$111,#REF!,0),MATCH($A23,#REF!,0))</f>
        <v>#REF!</v>
      </c>
      <c r="BE23" s="53" t="e">
        <f>INDEX(#REF!,MATCH(BE$111,#REF!,0),MATCH($A23,#REF!,0))</f>
        <v>#REF!</v>
      </c>
      <c r="BF23" s="71" t="e">
        <f>INDEX(#REF!,MATCH(BF$111,#REF!,0),MATCH($A23,#REF!,0))</f>
        <v>#REF!</v>
      </c>
      <c r="BG23" s="53" t="e">
        <f>INDEX(#REF!,MATCH(BG$111,#REF!,0),MATCH($A23,#REF!,0))</f>
        <v>#REF!</v>
      </c>
      <c r="BH23" s="71" t="e">
        <f>INDEX(#REF!,MATCH(BH$111,#REF!,0),MATCH($A23,#REF!,0))</f>
        <v>#REF!</v>
      </c>
      <c r="BI23" s="53" t="e">
        <f>INDEX(#REF!,MATCH(BI$111,#REF!,0),MATCH($A23,#REF!,0))</f>
        <v>#REF!</v>
      </c>
      <c r="BJ23" s="71" t="e">
        <f>INDEX(#REF!,MATCH(BJ$111,#REF!,0),MATCH($A23,#REF!,0))</f>
        <v>#REF!</v>
      </c>
      <c r="BK23" s="53" t="e">
        <f>INDEX(#REF!,MATCH(BK$111,#REF!,0),MATCH($A23,#REF!,0))</f>
        <v>#REF!</v>
      </c>
    </row>
    <row r="24" spans="1:63" s="4" customFormat="1" ht="10.5" customHeight="1" x14ac:dyDescent="0.15">
      <c r="A24" s="61">
        <v>18</v>
      </c>
      <c r="B24" s="18" t="s">
        <v>7</v>
      </c>
      <c r="C24" s="26" t="s">
        <v>19</v>
      </c>
      <c r="D24" s="71" t="e">
        <f>INDEX(#REF!,MATCH(D$111,#REF!,0),MATCH($A24,#REF!,0))</f>
        <v>#REF!</v>
      </c>
      <c r="E24" s="53" t="e">
        <f>INDEX(#REF!,MATCH(E$111,#REF!,0),MATCH($A24,#REF!,0))</f>
        <v>#REF!</v>
      </c>
      <c r="F24" s="71" t="e">
        <f>INDEX(#REF!,MATCH(F$111,#REF!,0),MATCH($A24,#REF!,0))</f>
        <v>#REF!</v>
      </c>
      <c r="G24" s="53" t="e">
        <f>INDEX(#REF!,MATCH(G$111,#REF!,0),MATCH($A24,#REF!,0))</f>
        <v>#REF!</v>
      </c>
      <c r="H24" s="71" t="e">
        <f>INDEX(#REF!,MATCH(H$111,#REF!,0),MATCH($A24,#REF!,0))</f>
        <v>#REF!</v>
      </c>
      <c r="I24" s="53" t="e">
        <f>INDEX(#REF!,MATCH(I$111,#REF!,0),MATCH($A24,#REF!,0))</f>
        <v>#REF!</v>
      </c>
      <c r="J24" s="71" t="e">
        <f>INDEX(#REF!,MATCH(J$111,#REF!,0),MATCH($A24,#REF!,0))</f>
        <v>#REF!</v>
      </c>
      <c r="K24" s="53" t="e">
        <f>INDEX(#REF!,MATCH(K$111,#REF!,0),MATCH($A24,#REF!,0))</f>
        <v>#REF!</v>
      </c>
      <c r="L24" s="71" t="e">
        <f>INDEX(#REF!,MATCH(L$111,#REF!,0),MATCH($A24,#REF!,0))</f>
        <v>#REF!</v>
      </c>
      <c r="M24" s="53" t="e">
        <f>INDEX(#REF!,MATCH(M$111,#REF!,0),MATCH($A24,#REF!,0))</f>
        <v>#REF!</v>
      </c>
      <c r="N24" s="71" t="e">
        <f>INDEX(#REF!,MATCH(N$111,#REF!,0),MATCH($A24,#REF!,0))</f>
        <v>#REF!</v>
      </c>
      <c r="O24" s="53" t="e">
        <f>INDEX(#REF!,MATCH(O$111,#REF!,0),MATCH($A24,#REF!,0))</f>
        <v>#REF!</v>
      </c>
      <c r="P24" s="71" t="e">
        <f>INDEX(#REF!,MATCH(P$111,#REF!,0),MATCH($A24,#REF!,0))</f>
        <v>#REF!</v>
      </c>
      <c r="Q24" s="53" t="e">
        <f>INDEX(#REF!,MATCH(Q$111,#REF!,0),MATCH($A24,#REF!,0))</f>
        <v>#REF!</v>
      </c>
      <c r="R24" s="71" t="e">
        <f>INDEX(#REF!,MATCH(R$111,#REF!,0),MATCH($A24,#REF!,0))</f>
        <v>#REF!</v>
      </c>
      <c r="S24" s="53" t="e">
        <f>INDEX(#REF!,MATCH(S$111,#REF!,0),MATCH($A24,#REF!,0))</f>
        <v>#REF!</v>
      </c>
      <c r="T24" s="71" t="e">
        <f>INDEX(#REF!,MATCH(T$111,#REF!,0),MATCH($A24,#REF!,0))</f>
        <v>#REF!</v>
      </c>
      <c r="U24" s="53" t="e">
        <f>INDEX(#REF!,MATCH(U$111,#REF!,0),MATCH($A24,#REF!,0))</f>
        <v>#REF!</v>
      </c>
      <c r="V24" s="71" t="e">
        <f>INDEX(#REF!,MATCH(V$111,#REF!,0),MATCH($A24,#REF!,0))</f>
        <v>#REF!</v>
      </c>
      <c r="W24" s="53" t="e">
        <f>INDEX(#REF!,MATCH(W$111,#REF!,0),MATCH($A24,#REF!,0))</f>
        <v>#REF!</v>
      </c>
      <c r="X24" s="71" t="e">
        <f>INDEX(#REF!,MATCH(X$111,#REF!,0),MATCH($A24,#REF!,0))</f>
        <v>#REF!</v>
      </c>
      <c r="Y24" s="53" t="e">
        <f>INDEX(#REF!,MATCH(Y$111,#REF!,0),MATCH($A24,#REF!,0))</f>
        <v>#REF!</v>
      </c>
      <c r="Z24" s="71" t="e">
        <f>INDEX(#REF!,MATCH(Z$111,#REF!,0),MATCH($A24,#REF!,0))</f>
        <v>#REF!</v>
      </c>
      <c r="AA24" s="53" t="e">
        <f>INDEX(#REF!,MATCH(AA$111,#REF!,0),MATCH($A24,#REF!,0))</f>
        <v>#REF!</v>
      </c>
      <c r="AB24" s="71" t="e">
        <f>INDEX(#REF!,MATCH(AB$111,#REF!,0),MATCH($A24,#REF!,0))</f>
        <v>#REF!</v>
      </c>
      <c r="AC24" s="53" t="e">
        <f>INDEX(#REF!,MATCH(AC$111,#REF!,0),MATCH($A24,#REF!,0))</f>
        <v>#REF!</v>
      </c>
      <c r="AD24" s="71" t="e">
        <f>INDEX(#REF!,MATCH(AD$111,#REF!,0),MATCH($A24,#REF!,0))</f>
        <v>#REF!</v>
      </c>
      <c r="AE24" s="53" t="e">
        <f>INDEX(#REF!,MATCH(AE$111,#REF!,0),MATCH($A24,#REF!,0))</f>
        <v>#REF!</v>
      </c>
      <c r="AF24" s="71" t="e">
        <f>INDEX(#REF!,MATCH(AF$111,#REF!,0),MATCH($A24,#REF!,0))</f>
        <v>#REF!</v>
      </c>
      <c r="AG24" s="53" t="e">
        <f>INDEX(#REF!,MATCH(AG$111,#REF!,0),MATCH($A24,#REF!,0))</f>
        <v>#REF!</v>
      </c>
      <c r="AH24" s="71" t="e">
        <f>INDEX(#REF!,MATCH(AH$111,#REF!,0),MATCH($A24,#REF!,0))</f>
        <v>#REF!</v>
      </c>
      <c r="AI24" s="53" t="e">
        <f>INDEX(#REF!,MATCH(AI$111,#REF!,0),MATCH($A24,#REF!,0))</f>
        <v>#REF!</v>
      </c>
      <c r="AJ24" s="71" t="e">
        <f>INDEX(#REF!,MATCH(AJ$111,#REF!,0),MATCH($A24,#REF!,0))</f>
        <v>#REF!</v>
      </c>
      <c r="AK24" s="53" t="e">
        <f>INDEX(#REF!,MATCH(AK$111,#REF!,0),MATCH($A24,#REF!,0))</f>
        <v>#REF!</v>
      </c>
      <c r="AL24" s="71" t="e">
        <f>INDEX(#REF!,MATCH(AL$111,#REF!,0),MATCH($A24,#REF!,0))</f>
        <v>#REF!</v>
      </c>
      <c r="AM24" s="53" t="e">
        <f>INDEX(#REF!,MATCH(AM$111,#REF!,0),MATCH($A24,#REF!,0))</f>
        <v>#REF!</v>
      </c>
      <c r="AN24" s="71" t="e">
        <f>INDEX(#REF!,MATCH(AN$111,#REF!,0),MATCH($A24,#REF!,0))</f>
        <v>#REF!</v>
      </c>
      <c r="AO24" s="53" t="e">
        <f>INDEX(#REF!,MATCH(AO$111,#REF!,0),MATCH($A24,#REF!,0))</f>
        <v>#REF!</v>
      </c>
      <c r="AP24" s="71" t="e">
        <f>INDEX(#REF!,MATCH(AP$111,#REF!,0),MATCH($A24,#REF!,0))</f>
        <v>#REF!</v>
      </c>
      <c r="AQ24" s="53" t="e">
        <f>INDEX(#REF!,MATCH(AQ$111,#REF!,0),MATCH($A24,#REF!,0))</f>
        <v>#REF!</v>
      </c>
      <c r="AR24" s="71" t="e">
        <f>INDEX(#REF!,MATCH(AR$111,#REF!,0),MATCH($A24,#REF!,0))</f>
        <v>#REF!</v>
      </c>
      <c r="AS24" s="53" t="e">
        <f>INDEX(#REF!,MATCH(AS$111,#REF!,0),MATCH($A24,#REF!,0))</f>
        <v>#REF!</v>
      </c>
      <c r="AT24" s="71" t="e">
        <f>INDEX(#REF!,MATCH(AT$111,#REF!,0),MATCH($A24,#REF!,0))</f>
        <v>#REF!</v>
      </c>
      <c r="AU24" s="53" t="e">
        <f>INDEX(#REF!,MATCH(AU$111,#REF!,0),MATCH($A24,#REF!,0))</f>
        <v>#REF!</v>
      </c>
      <c r="AV24" s="71" t="e">
        <f>INDEX(#REF!,MATCH(AV$111,#REF!,0),MATCH($A24,#REF!,0))</f>
        <v>#REF!</v>
      </c>
      <c r="AW24" s="53" t="e">
        <f>INDEX(#REF!,MATCH(AW$111,#REF!,0),MATCH($A24,#REF!,0))</f>
        <v>#REF!</v>
      </c>
      <c r="AX24" s="71" t="e">
        <f>INDEX(#REF!,MATCH(AX$111,#REF!,0),MATCH($A24,#REF!,0))</f>
        <v>#REF!</v>
      </c>
      <c r="AY24" s="53" t="e">
        <f>INDEX(#REF!,MATCH(AY$111,#REF!,0),MATCH($A24,#REF!,0))</f>
        <v>#REF!</v>
      </c>
      <c r="AZ24" s="71" t="e">
        <f>INDEX(#REF!,MATCH(AZ$111,#REF!,0),MATCH($A24,#REF!,0))</f>
        <v>#REF!</v>
      </c>
      <c r="BA24" s="53" t="e">
        <f>INDEX(#REF!,MATCH(BA$111,#REF!,0),MATCH($A24,#REF!,0))</f>
        <v>#REF!</v>
      </c>
      <c r="BB24" s="71" t="e">
        <f>INDEX(#REF!,MATCH(BB$111,#REF!,0),MATCH($A24,#REF!,0))</f>
        <v>#REF!</v>
      </c>
      <c r="BC24" s="53" t="e">
        <f>INDEX(#REF!,MATCH(BC$111,#REF!,0),MATCH($A24,#REF!,0))</f>
        <v>#REF!</v>
      </c>
      <c r="BD24" s="71" t="e">
        <f>INDEX(#REF!,MATCH(BD$111,#REF!,0),MATCH($A24,#REF!,0))</f>
        <v>#REF!</v>
      </c>
      <c r="BE24" s="53" t="e">
        <f>INDEX(#REF!,MATCH(BE$111,#REF!,0),MATCH($A24,#REF!,0))</f>
        <v>#REF!</v>
      </c>
      <c r="BF24" s="71" t="e">
        <f>INDEX(#REF!,MATCH(BF$111,#REF!,0),MATCH($A24,#REF!,0))</f>
        <v>#REF!</v>
      </c>
      <c r="BG24" s="53" t="e">
        <f>INDEX(#REF!,MATCH(BG$111,#REF!,0),MATCH($A24,#REF!,0))</f>
        <v>#REF!</v>
      </c>
      <c r="BH24" s="71" t="e">
        <f>INDEX(#REF!,MATCH(BH$111,#REF!,0),MATCH($A24,#REF!,0))</f>
        <v>#REF!</v>
      </c>
      <c r="BI24" s="53" t="e">
        <f>INDEX(#REF!,MATCH(BI$111,#REF!,0),MATCH($A24,#REF!,0))</f>
        <v>#REF!</v>
      </c>
      <c r="BJ24" s="71" t="e">
        <f>INDEX(#REF!,MATCH(BJ$111,#REF!,0),MATCH($A24,#REF!,0))</f>
        <v>#REF!</v>
      </c>
      <c r="BK24" s="53" t="e">
        <f>INDEX(#REF!,MATCH(BK$111,#REF!,0),MATCH($A24,#REF!,0))</f>
        <v>#REF!</v>
      </c>
    </row>
    <row r="25" spans="1:63" s="4" customFormat="1" ht="21" x14ac:dyDescent="0.15">
      <c r="A25" s="61">
        <v>19</v>
      </c>
      <c r="B25" s="18" t="s">
        <v>48</v>
      </c>
      <c r="C25" s="26" t="s">
        <v>19</v>
      </c>
      <c r="D25" s="71" t="e">
        <f>INDEX(#REF!,MATCH(D$111,#REF!,0),MATCH($A25,#REF!,0))</f>
        <v>#REF!</v>
      </c>
      <c r="E25" s="53" t="e">
        <f>INDEX(#REF!,MATCH(E$111,#REF!,0),MATCH($A25,#REF!,0))</f>
        <v>#REF!</v>
      </c>
      <c r="F25" s="71" t="e">
        <f>INDEX(#REF!,MATCH(F$111,#REF!,0),MATCH($A25,#REF!,0))</f>
        <v>#REF!</v>
      </c>
      <c r="G25" s="53" t="e">
        <f>INDEX(#REF!,MATCH(G$111,#REF!,0),MATCH($A25,#REF!,0))</f>
        <v>#REF!</v>
      </c>
      <c r="H25" s="71" t="e">
        <f>INDEX(#REF!,MATCH(H$111,#REF!,0),MATCH($A25,#REF!,0))</f>
        <v>#REF!</v>
      </c>
      <c r="I25" s="53" t="e">
        <f>INDEX(#REF!,MATCH(I$111,#REF!,0),MATCH($A25,#REF!,0))</f>
        <v>#REF!</v>
      </c>
      <c r="J25" s="71" t="e">
        <f>INDEX(#REF!,MATCH(J$111,#REF!,0),MATCH($A25,#REF!,0))</f>
        <v>#REF!</v>
      </c>
      <c r="K25" s="53" t="e">
        <f>INDEX(#REF!,MATCH(K$111,#REF!,0),MATCH($A25,#REF!,0))</f>
        <v>#REF!</v>
      </c>
      <c r="L25" s="71" t="e">
        <f>INDEX(#REF!,MATCH(L$111,#REF!,0),MATCH($A25,#REF!,0))</f>
        <v>#REF!</v>
      </c>
      <c r="M25" s="53" t="e">
        <f>INDEX(#REF!,MATCH(M$111,#REF!,0),MATCH($A25,#REF!,0))</f>
        <v>#REF!</v>
      </c>
      <c r="N25" s="71" t="e">
        <f>INDEX(#REF!,MATCH(N$111,#REF!,0),MATCH($A25,#REF!,0))</f>
        <v>#REF!</v>
      </c>
      <c r="O25" s="53" t="e">
        <f>INDEX(#REF!,MATCH(O$111,#REF!,0),MATCH($A25,#REF!,0))</f>
        <v>#REF!</v>
      </c>
      <c r="P25" s="71" t="e">
        <f>INDEX(#REF!,MATCH(P$111,#REF!,0),MATCH($A25,#REF!,0))</f>
        <v>#REF!</v>
      </c>
      <c r="Q25" s="53" t="e">
        <f>INDEX(#REF!,MATCH(Q$111,#REF!,0),MATCH($A25,#REF!,0))</f>
        <v>#REF!</v>
      </c>
      <c r="R25" s="71" t="e">
        <f>INDEX(#REF!,MATCH(R$111,#REF!,0),MATCH($A25,#REF!,0))</f>
        <v>#REF!</v>
      </c>
      <c r="S25" s="53" t="e">
        <f>INDEX(#REF!,MATCH(S$111,#REF!,0),MATCH($A25,#REF!,0))</f>
        <v>#REF!</v>
      </c>
      <c r="T25" s="71" t="e">
        <f>INDEX(#REF!,MATCH(T$111,#REF!,0),MATCH($A25,#REF!,0))</f>
        <v>#REF!</v>
      </c>
      <c r="U25" s="53" t="e">
        <f>INDEX(#REF!,MATCH(U$111,#REF!,0),MATCH($A25,#REF!,0))</f>
        <v>#REF!</v>
      </c>
      <c r="V25" s="71" t="e">
        <f>INDEX(#REF!,MATCH(V$111,#REF!,0),MATCH($A25,#REF!,0))</f>
        <v>#REF!</v>
      </c>
      <c r="W25" s="53" t="e">
        <f>INDEX(#REF!,MATCH(W$111,#REF!,0),MATCH($A25,#REF!,0))</f>
        <v>#REF!</v>
      </c>
      <c r="X25" s="71" t="e">
        <f>INDEX(#REF!,MATCH(X$111,#REF!,0),MATCH($A25,#REF!,0))</f>
        <v>#REF!</v>
      </c>
      <c r="Y25" s="53" t="e">
        <f>INDEX(#REF!,MATCH(Y$111,#REF!,0),MATCH($A25,#REF!,0))</f>
        <v>#REF!</v>
      </c>
      <c r="Z25" s="71" t="e">
        <f>INDEX(#REF!,MATCH(Z$111,#REF!,0),MATCH($A25,#REF!,0))</f>
        <v>#REF!</v>
      </c>
      <c r="AA25" s="53" t="e">
        <f>INDEX(#REF!,MATCH(AA$111,#REF!,0),MATCH($A25,#REF!,0))</f>
        <v>#REF!</v>
      </c>
      <c r="AB25" s="71" t="e">
        <f>INDEX(#REF!,MATCH(AB$111,#REF!,0),MATCH($A25,#REF!,0))</f>
        <v>#REF!</v>
      </c>
      <c r="AC25" s="53" t="e">
        <f>INDEX(#REF!,MATCH(AC$111,#REF!,0),MATCH($A25,#REF!,0))</f>
        <v>#REF!</v>
      </c>
      <c r="AD25" s="71" t="e">
        <f>INDEX(#REF!,MATCH(AD$111,#REF!,0),MATCH($A25,#REF!,0))</f>
        <v>#REF!</v>
      </c>
      <c r="AE25" s="53" t="e">
        <f>INDEX(#REF!,MATCH(AE$111,#REF!,0),MATCH($A25,#REF!,0))</f>
        <v>#REF!</v>
      </c>
      <c r="AF25" s="71" t="e">
        <f>INDEX(#REF!,MATCH(AF$111,#REF!,0),MATCH($A25,#REF!,0))</f>
        <v>#REF!</v>
      </c>
      <c r="AG25" s="53" t="e">
        <f>INDEX(#REF!,MATCH(AG$111,#REF!,0),MATCH($A25,#REF!,0))</f>
        <v>#REF!</v>
      </c>
      <c r="AH25" s="71" t="e">
        <f>INDEX(#REF!,MATCH(AH$111,#REF!,0),MATCH($A25,#REF!,0))</f>
        <v>#REF!</v>
      </c>
      <c r="AI25" s="53" t="e">
        <f>INDEX(#REF!,MATCH(AI$111,#REF!,0),MATCH($A25,#REF!,0))</f>
        <v>#REF!</v>
      </c>
      <c r="AJ25" s="71" t="e">
        <f>INDEX(#REF!,MATCH(AJ$111,#REF!,0),MATCH($A25,#REF!,0))</f>
        <v>#REF!</v>
      </c>
      <c r="AK25" s="53" t="e">
        <f>INDEX(#REF!,MATCH(AK$111,#REF!,0),MATCH($A25,#REF!,0))</f>
        <v>#REF!</v>
      </c>
      <c r="AL25" s="71" t="e">
        <f>INDEX(#REF!,MATCH(AL$111,#REF!,0),MATCH($A25,#REF!,0))</f>
        <v>#REF!</v>
      </c>
      <c r="AM25" s="53" t="e">
        <f>INDEX(#REF!,MATCH(AM$111,#REF!,0),MATCH($A25,#REF!,0))</f>
        <v>#REF!</v>
      </c>
      <c r="AN25" s="71" t="e">
        <f>INDEX(#REF!,MATCH(AN$111,#REF!,0),MATCH($A25,#REF!,0))</f>
        <v>#REF!</v>
      </c>
      <c r="AO25" s="53" t="e">
        <f>INDEX(#REF!,MATCH(AO$111,#REF!,0),MATCH($A25,#REF!,0))</f>
        <v>#REF!</v>
      </c>
      <c r="AP25" s="71" t="e">
        <f>INDEX(#REF!,MATCH(AP$111,#REF!,0),MATCH($A25,#REF!,0))</f>
        <v>#REF!</v>
      </c>
      <c r="AQ25" s="53" t="e">
        <f>INDEX(#REF!,MATCH(AQ$111,#REF!,0),MATCH($A25,#REF!,0))</f>
        <v>#REF!</v>
      </c>
      <c r="AR25" s="71" t="e">
        <f>INDEX(#REF!,MATCH(AR$111,#REF!,0),MATCH($A25,#REF!,0))</f>
        <v>#REF!</v>
      </c>
      <c r="AS25" s="53" t="e">
        <f>INDEX(#REF!,MATCH(AS$111,#REF!,0),MATCH($A25,#REF!,0))</f>
        <v>#REF!</v>
      </c>
      <c r="AT25" s="71" t="e">
        <f>INDEX(#REF!,MATCH(AT$111,#REF!,0),MATCH($A25,#REF!,0))</f>
        <v>#REF!</v>
      </c>
      <c r="AU25" s="53" t="e">
        <f>INDEX(#REF!,MATCH(AU$111,#REF!,0),MATCH($A25,#REF!,0))</f>
        <v>#REF!</v>
      </c>
      <c r="AV25" s="71" t="e">
        <f>INDEX(#REF!,MATCH(AV$111,#REF!,0),MATCH($A25,#REF!,0))</f>
        <v>#REF!</v>
      </c>
      <c r="AW25" s="53" t="e">
        <f>INDEX(#REF!,MATCH(AW$111,#REF!,0),MATCH($A25,#REF!,0))</f>
        <v>#REF!</v>
      </c>
      <c r="AX25" s="71" t="e">
        <f>INDEX(#REF!,MATCH(AX$111,#REF!,0),MATCH($A25,#REF!,0))</f>
        <v>#REF!</v>
      </c>
      <c r="AY25" s="53" t="e">
        <f>INDEX(#REF!,MATCH(AY$111,#REF!,0),MATCH($A25,#REF!,0))</f>
        <v>#REF!</v>
      </c>
      <c r="AZ25" s="71" t="e">
        <f>INDEX(#REF!,MATCH(AZ$111,#REF!,0),MATCH($A25,#REF!,0))</f>
        <v>#REF!</v>
      </c>
      <c r="BA25" s="53" t="e">
        <f>INDEX(#REF!,MATCH(BA$111,#REF!,0),MATCH($A25,#REF!,0))</f>
        <v>#REF!</v>
      </c>
      <c r="BB25" s="71" t="e">
        <f>INDEX(#REF!,MATCH(BB$111,#REF!,0),MATCH($A25,#REF!,0))</f>
        <v>#REF!</v>
      </c>
      <c r="BC25" s="53" t="e">
        <f>INDEX(#REF!,MATCH(BC$111,#REF!,0),MATCH($A25,#REF!,0))</f>
        <v>#REF!</v>
      </c>
      <c r="BD25" s="71" t="e">
        <f>INDEX(#REF!,MATCH(BD$111,#REF!,0),MATCH($A25,#REF!,0))</f>
        <v>#REF!</v>
      </c>
      <c r="BE25" s="53" t="e">
        <f>INDEX(#REF!,MATCH(BE$111,#REF!,0),MATCH($A25,#REF!,0))</f>
        <v>#REF!</v>
      </c>
      <c r="BF25" s="71" t="e">
        <f>INDEX(#REF!,MATCH(BF$111,#REF!,0),MATCH($A25,#REF!,0))</f>
        <v>#REF!</v>
      </c>
      <c r="BG25" s="53" t="e">
        <f>INDEX(#REF!,MATCH(BG$111,#REF!,0),MATCH($A25,#REF!,0))</f>
        <v>#REF!</v>
      </c>
      <c r="BH25" s="71" t="e">
        <f>INDEX(#REF!,MATCH(BH$111,#REF!,0),MATCH($A25,#REF!,0))</f>
        <v>#REF!</v>
      </c>
      <c r="BI25" s="53" t="e">
        <f>INDEX(#REF!,MATCH(BI$111,#REF!,0),MATCH($A25,#REF!,0))</f>
        <v>#REF!</v>
      </c>
      <c r="BJ25" s="71" t="e">
        <f>INDEX(#REF!,MATCH(BJ$111,#REF!,0),MATCH($A25,#REF!,0))</f>
        <v>#REF!</v>
      </c>
      <c r="BK25" s="53" t="e">
        <f>INDEX(#REF!,MATCH(BK$111,#REF!,0),MATCH($A25,#REF!,0))</f>
        <v>#REF!</v>
      </c>
    </row>
    <row r="26" spans="1:63" s="4" customFormat="1" ht="21.75" thickBot="1" x14ac:dyDescent="0.2">
      <c r="A26" s="61">
        <v>20</v>
      </c>
      <c r="B26" s="36" t="s">
        <v>21</v>
      </c>
      <c r="C26" s="28" t="s">
        <v>19</v>
      </c>
      <c r="D26" s="80" t="e">
        <f>INDEX(#REF!,MATCH(D$111,#REF!,0),MATCH($A26,#REF!,0))</f>
        <v>#REF!</v>
      </c>
      <c r="E26" s="81" t="e">
        <f>INDEX(#REF!,MATCH(E$111,#REF!,0),MATCH($A26,#REF!,0))</f>
        <v>#REF!</v>
      </c>
      <c r="F26" s="80" t="e">
        <f>INDEX(#REF!,MATCH(F$111,#REF!,0),MATCH($A26,#REF!,0))</f>
        <v>#REF!</v>
      </c>
      <c r="G26" s="81" t="e">
        <f>INDEX(#REF!,MATCH(G$111,#REF!,0),MATCH($A26,#REF!,0))</f>
        <v>#REF!</v>
      </c>
      <c r="H26" s="80" t="e">
        <f>INDEX(#REF!,MATCH(H$111,#REF!,0),MATCH($A26,#REF!,0))</f>
        <v>#REF!</v>
      </c>
      <c r="I26" s="81" t="e">
        <f>INDEX(#REF!,MATCH(I$111,#REF!,0),MATCH($A26,#REF!,0))</f>
        <v>#REF!</v>
      </c>
      <c r="J26" s="80" t="e">
        <f>INDEX(#REF!,MATCH(J$111,#REF!,0),MATCH($A26,#REF!,0))</f>
        <v>#REF!</v>
      </c>
      <c r="K26" s="81" t="e">
        <f>INDEX(#REF!,MATCH(K$111,#REF!,0),MATCH($A26,#REF!,0))</f>
        <v>#REF!</v>
      </c>
      <c r="L26" s="80" t="e">
        <f>INDEX(#REF!,MATCH(L$111,#REF!,0),MATCH($A26,#REF!,0))</f>
        <v>#REF!</v>
      </c>
      <c r="M26" s="81" t="e">
        <f>INDEX(#REF!,MATCH(M$111,#REF!,0),MATCH($A26,#REF!,0))</f>
        <v>#REF!</v>
      </c>
      <c r="N26" s="80" t="e">
        <f>INDEX(#REF!,MATCH(N$111,#REF!,0),MATCH($A26,#REF!,0))</f>
        <v>#REF!</v>
      </c>
      <c r="O26" s="81" t="e">
        <f>INDEX(#REF!,MATCH(O$111,#REF!,0),MATCH($A26,#REF!,0))</f>
        <v>#REF!</v>
      </c>
      <c r="P26" s="80" t="e">
        <f>INDEX(#REF!,MATCH(P$111,#REF!,0),MATCH($A26,#REF!,0))</f>
        <v>#REF!</v>
      </c>
      <c r="Q26" s="81" t="e">
        <f>INDEX(#REF!,MATCH(Q$111,#REF!,0),MATCH($A26,#REF!,0))</f>
        <v>#REF!</v>
      </c>
      <c r="R26" s="80" t="e">
        <f>INDEX(#REF!,MATCH(R$111,#REF!,0),MATCH($A26,#REF!,0))</f>
        <v>#REF!</v>
      </c>
      <c r="S26" s="81" t="e">
        <f>INDEX(#REF!,MATCH(S$111,#REF!,0),MATCH($A26,#REF!,0))</f>
        <v>#REF!</v>
      </c>
      <c r="T26" s="80" t="e">
        <f>INDEX(#REF!,MATCH(T$111,#REF!,0),MATCH($A26,#REF!,0))</f>
        <v>#REF!</v>
      </c>
      <c r="U26" s="81" t="e">
        <f>INDEX(#REF!,MATCH(U$111,#REF!,0),MATCH($A26,#REF!,0))</f>
        <v>#REF!</v>
      </c>
      <c r="V26" s="80" t="e">
        <f>INDEX(#REF!,MATCH(V$111,#REF!,0),MATCH($A26,#REF!,0))</f>
        <v>#REF!</v>
      </c>
      <c r="W26" s="81" t="e">
        <f>INDEX(#REF!,MATCH(W$111,#REF!,0),MATCH($A26,#REF!,0))</f>
        <v>#REF!</v>
      </c>
      <c r="X26" s="80" t="e">
        <f>INDEX(#REF!,MATCH(X$111,#REF!,0),MATCH($A26,#REF!,0))</f>
        <v>#REF!</v>
      </c>
      <c r="Y26" s="81" t="e">
        <f>INDEX(#REF!,MATCH(Y$111,#REF!,0),MATCH($A26,#REF!,0))</f>
        <v>#REF!</v>
      </c>
      <c r="Z26" s="80" t="e">
        <f>INDEX(#REF!,MATCH(Z$111,#REF!,0),MATCH($A26,#REF!,0))</f>
        <v>#REF!</v>
      </c>
      <c r="AA26" s="81" t="e">
        <f>INDEX(#REF!,MATCH(AA$111,#REF!,0),MATCH($A26,#REF!,0))</f>
        <v>#REF!</v>
      </c>
      <c r="AB26" s="80" t="e">
        <f>INDEX(#REF!,MATCH(AB$111,#REF!,0),MATCH($A26,#REF!,0))</f>
        <v>#REF!</v>
      </c>
      <c r="AC26" s="81" t="e">
        <f>INDEX(#REF!,MATCH(AC$111,#REF!,0),MATCH($A26,#REF!,0))</f>
        <v>#REF!</v>
      </c>
      <c r="AD26" s="80" t="e">
        <f>INDEX(#REF!,MATCH(AD$111,#REF!,0),MATCH($A26,#REF!,0))</f>
        <v>#REF!</v>
      </c>
      <c r="AE26" s="81" t="e">
        <f>INDEX(#REF!,MATCH(AE$111,#REF!,0),MATCH($A26,#REF!,0))</f>
        <v>#REF!</v>
      </c>
      <c r="AF26" s="80" t="e">
        <f>INDEX(#REF!,MATCH(AF$111,#REF!,0),MATCH($A26,#REF!,0))</f>
        <v>#REF!</v>
      </c>
      <c r="AG26" s="81" t="e">
        <f>INDEX(#REF!,MATCH(AG$111,#REF!,0),MATCH($A26,#REF!,0))</f>
        <v>#REF!</v>
      </c>
      <c r="AH26" s="80" t="e">
        <f>INDEX(#REF!,MATCH(AH$111,#REF!,0),MATCH($A26,#REF!,0))</f>
        <v>#REF!</v>
      </c>
      <c r="AI26" s="81" t="e">
        <f>INDEX(#REF!,MATCH(AI$111,#REF!,0),MATCH($A26,#REF!,0))</f>
        <v>#REF!</v>
      </c>
      <c r="AJ26" s="80" t="e">
        <f>INDEX(#REF!,MATCH(AJ$111,#REF!,0),MATCH($A26,#REF!,0))</f>
        <v>#REF!</v>
      </c>
      <c r="AK26" s="81" t="e">
        <f>INDEX(#REF!,MATCH(AK$111,#REF!,0),MATCH($A26,#REF!,0))</f>
        <v>#REF!</v>
      </c>
      <c r="AL26" s="80" t="e">
        <f>INDEX(#REF!,MATCH(AL$111,#REF!,0),MATCH($A26,#REF!,0))</f>
        <v>#REF!</v>
      </c>
      <c r="AM26" s="81" t="e">
        <f>INDEX(#REF!,MATCH(AM$111,#REF!,0),MATCH($A26,#REF!,0))</f>
        <v>#REF!</v>
      </c>
      <c r="AN26" s="80" t="e">
        <f>INDEX(#REF!,MATCH(AN$111,#REF!,0),MATCH($A26,#REF!,0))</f>
        <v>#REF!</v>
      </c>
      <c r="AO26" s="81" t="e">
        <f>INDEX(#REF!,MATCH(AO$111,#REF!,0),MATCH($A26,#REF!,0))</f>
        <v>#REF!</v>
      </c>
      <c r="AP26" s="80" t="e">
        <f>INDEX(#REF!,MATCH(AP$111,#REF!,0),MATCH($A26,#REF!,0))</f>
        <v>#REF!</v>
      </c>
      <c r="AQ26" s="81" t="e">
        <f>INDEX(#REF!,MATCH(AQ$111,#REF!,0),MATCH($A26,#REF!,0))</f>
        <v>#REF!</v>
      </c>
      <c r="AR26" s="80" t="e">
        <f>INDEX(#REF!,MATCH(AR$111,#REF!,0),MATCH($A26,#REF!,0))</f>
        <v>#REF!</v>
      </c>
      <c r="AS26" s="81" t="e">
        <f>INDEX(#REF!,MATCH(AS$111,#REF!,0),MATCH($A26,#REF!,0))</f>
        <v>#REF!</v>
      </c>
      <c r="AT26" s="80" t="e">
        <f>INDEX(#REF!,MATCH(AT$111,#REF!,0),MATCH($A26,#REF!,0))</f>
        <v>#REF!</v>
      </c>
      <c r="AU26" s="81" t="e">
        <f>INDEX(#REF!,MATCH(AU$111,#REF!,0),MATCH($A26,#REF!,0))</f>
        <v>#REF!</v>
      </c>
      <c r="AV26" s="80" t="e">
        <f>INDEX(#REF!,MATCH(AV$111,#REF!,0),MATCH($A26,#REF!,0))</f>
        <v>#REF!</v>
      </c>
      <c r="AW26" s="81" t="e">
        <f>INDEX(#REF!,MATCH(AW$111,#REF!,0),MATCH($A26,#REF!,0))</f>
        <v>#REF!</v>
      </c>
      <c r="AX26" s="80" t="e">
        <f>INDEX(#REF!,MATCH(AX$111,#REF!,0),MATCH($A26,#REF!,0))</f>
        <v>#REF!</v>
      </c>
      <c r="AY26" s="81" t="e">
        <f>INDEX(#REF!,MATCH(AY$111,#REF!,0),MATCH($A26,#REF!,0))</f>
        <v>#REF!</v>
      </c>
      <c r="AZ26" s="80" t="e">
        <f>INDEX(#REF!,MATCH(AZ$111,#REF!,0),MATCH($A26,#REF!,0))</f>
        <v>#REF!</v>
      </c>
      <c r="BA26" s="81" t="e">
        <f>INDEX(#REF!,MATCH(BA$111,#REF!,0),MATCH($A26,#REF!,0))</f>
        <v>#REF!</v>
      </c>
      <c r="BB26" s="80" t="e">
        <f>INDEX(#REF!,MATCH(BB$111,#REF!,0),MATCH($A26,#REF!,0))</f>
        <v>#REF!</v>
      </c>
      <c r="BC26" s="81" t="e">
        <f>INDEX(#REF!,MATCH(BC$111,#REF!,0),MATCH($A26,#REF!,0))</f>
        <v>#REF!</v>
      </c>
      <c r="BD26" s="80" t="e">
        <f>INDEX(#REF!,MATCH(BD$111,#REF!,0),MATCH($A26,#REF!,0))</f>
        <v>#REF!</v>
      </c>
      <c r="BE26" s="81" t="e">
        <f>INDEX(#REF!,MATCH(BE$111,#REF!,0),MATCH($A26,#REF!,0))</f>
        <v>#REF!</v>
      </c>
      <c r="BF26" s="80" t="e">
        <f>INDEX(#REF!,MATCH(BF$111,#REF!,0),MATCH($A26,#REF!,0))</f>
        <v>#REF!</v>
      </c>
      <c r="BG26" s="81" t="e">
        <f>INDEX(#REF!,MATCH(BG$111,#REF!,0),MATCH($A26,#REF!,0))</f>
        <v>#REF!</v>
      </c>
      <c r="BH26" s="80" t="e">
        <f>INDEX(#REF!,MATCH(BH$111,#REF!,0),MATCH($A26,#REF!,0))</f>
        <v>#REF!</v>
      </c>
      <c r="BI26" s="81" t="e">
        <f>INDEX(#REF!,MATCH(BI$111,#REF!,0),MATCH($A26,#REF!,0))</f>
        <v>#REF!</v>
      </c>
      <c r="BJ26" s="80" t="e">
        <f>INDEX(#REF!,MATCH(BJ$111,#REF!,0),MATCH($A26,#REF!,0))</f>
        <v>#REF!</v>
      </c>
      <c r="BK26" s="81" t="e">
        <f>INDEX(#REF!,MATCH(BK$111,#REF!,0),MATCH($A26,#REF!,0))</f>
        <v>#REF!</v>
      </c>
    </row>
    <row r="27" spans="1:63" s="4" customFormat="1" ht="10.5" customHeight="1" x14ac:dyDescent="0.2">
      <c r="A27" s="61">
        <v>21</v>
      </c>
      <c r="B27" s="29" t="s">
        <v>10</v>
      </c>
      <c r="C27" s="30"/>
      <c r="D27" s="82"/>
      <c r="E27" s="57"/>
      <c r="F27" s="82"/>
      <c r="G27" s="57"/>
      <c r="H27" s="82"/>
      <c r="I27" s="57"/>
      <c r="J27" s="82"/>
      <c r="K27" s="57"/>
      <c r="L27" s="82"/>
      <c r="M27" s="57"/>
      <c r="N27" s="82"/>
      <c r="O27" s="57"/>
      <c r="P27" s="82"/>
      <c r="Q27" s="57"/>
      <c r="R27" s="82"/>
      <c r="S27" s="57"/>
      <c r="T27" s="82"/>
      <c r="U27" s="57"/>
      <c r="V27" s="82"/>
      <c r="W27" s="57"/>
      <c r="X27" s="82"/>
      <c r="Y27" s="57"/>
      <c r="Z27" s="82"/>
      <c r="AA27" s="57"/>
      <c r="AB27" s="82"/>
      <c r="AC27" s="57"/>
      <c r="AD27" s="82"/>
      <c r="AE27" s="57"/>
      <c r="AF27" s="82"/>
      <c r="AG27" s="57"/>
      <c r="AH27" s="82"/>
      <c r="AI27" s="57"/>
      <c r="AJ27" s="82"/>
      <c r="AK27" s="57"/>
      <c r="AL27" s="82"/>
      <c r="AM27" s="57"/>
      <c r="AN27" s="82"/>
      <c r="AO27" s="57"/>
      <c r="AP27" s="82"/>
      <c r="AQ27" s="57"/>
      <c r="AR27" s="82"/>
      <c r="AS27" s="57"/>
      <c r="AT27" s="82"/>
      <c r="AU27" s="57"/>
      <c r="AV27" s="82"/>
      <c r="AW27" s="57"/>
      <c r="AX27" s="82"/>
      <c r="AY27" s="57"/>
      <c r="AZ27" s="82"/>
      <c r="BA27" s="57"/>
      <c r="BB27" s="82"/>
      <c r="BC27" s="57"/>
      <c r="BD27" s="82"/>
      <c r="BE27" s="57"/>
      <c r="BF27" s="82"/>
      <c r="BG27" s="57"/>
      <c r="BH27" s="82"/>
      <c r="BI27" s="57"/>
      <c r="BJ27" s="82"/>
      <c r="BK27" s="57"/>
    </row>
    <row r="28" spans="1:63" s="4" customFormat="1" ht="10.5" customHeight="1" x14ac:dyDescent="0.2">
      <c r="A28" s="61">
        <v>22</v>
      </c>
      <c r="B28" s="13" t="s">
        <v>29</v>
      </c>
      <c r="C28" s="24" t="s">
        <v>18</v>
      </c>
      <c r="D28" s="71" t="e">
        <f>INDEX(#REF!,MATCH(D$111,#REF!,0),MATCH($A28,#REF!,0))</f>
        <v>#REF!</v>
      </c>
      <c r="E28" s="53" t="e">
        <f>INDEX(#REF!,MATCH(E$111,#REF!,0),MATCH($A28,#REF!,0))</f>
        <v>#REF!</v>
      </c>
      <c r="F28" s="71" t="e">
        <f>INDEX(#REF!,MATCH(F$111,#REF!,0),MATCH($A28,#REF!,0))</f>
        <v>#REF!</v>
      </c>
      <c r="G28" s="53" t="e">
        <f>INDEX(#REF!,MATCH(G$111,#REF!,0),MATCH($A28,#REF!,0))</f>
        <v>#REF!</v>
      </c>
      <c r="H28" s="71" t="e">
        <f>INDEX(#REF!,MATCH(H$111,#REF!,0),MATCH($A28,#REF!,0))</f>
        <v>#REF!</v>
      </c>
      <c r="I28" s="53" t="e">
        <f>INDEX(#REF!,MATCH(I$111,#REF!,0),MATCH($A28,#REF!,0))</f>
        <v>#REF!</v>
      </c>
      <c r="J28" s="71" t="e">
        <f>INDEX(#REF!,MATCH(J$111,#REF!,0),MATCH($A28,#REF!,0))</f>
        <v>#REF!</v>
      </c>
      <c r="K28" s="53" t="e">
        <f>INDEX(#REF!,MATCH(K$111,#REF!,0),MATCH($A28,#REF!,0))</f>
        <v>#REF!</v>
      </c>
      <c r="L28" s="71" t="e">
        <f>INDEX(#REF!,MATCH(L$111,#REF!,0),MATCH($A28,#REF!,0))</f>
        <v>#REF!</v>
      </c>
      <c r="M28" s="53" t="e">
        <f>INDEX(#REF!,MATCH(M$111,#REF!,0),MATCH($A28,#REF!,0))</f>
        <v>#REF!</v>
      </c>
      <c r="N28" s="71" t="e">
        <f>INDEX(#REF!,MATCH(N$111,#REF!,0),MATCH($A28,#REF!,0))</f>
        <v>#REF!</v>
      </c>
      <c r="O28" s="53" t="e">
        <f>INDEX(#REF!,MATCH(O$111,#REF!,0),MATCH($A28,#REF!,0))</f>
        <v>#REF!</v>
      </c>
      <c r="P28" s="71" t="e">
        <f>INDEX(#REF!,MATCH(P$111,#REF!,0),MATCH($A28,#REF!,0))</f>
        <v>#REF!</v>
      </c>
      <c r="Q28" s="53" t="e">
        <f>INDEX(#REF!,MATCH(Q$111,#REF!,0),MATCH($A28,#REF!,0))</f>
        <v>#REF!</v>
      </c>
      <c r="R28" s="71" t="e">
        <f>INDEX(#REF!,MATCH(R$111,#REF!,0),MATCH($A28,#REF!,0))</f>
        <v>#REF!</v>
      </c>
      <c r="S28" s="53" t="e">
        <f>INDEX(#REF!,MATCH(S$111,#REF!,0),MATCH($A28,#REF!,0))</f>
        <v>#REF!</v>
      </c>
      <c r="T28" s="71" t="e">
        <f>INDEX(#REF!,MATCH(T$111,#REF!,0),MATCH($A28,#REF!,0))</f>
        <v>#REF!</v>
      </c>
      <c r="U28" s="53" t="e">
        <f>INDEX(#REF!,MATCH(U$111,#REF!,0),MATCH($A28,#REF!,0))</f>
        <v>#REF!</v>
      </c>
      <c r="V28" s="71" t="e">
        <f>INDEX(#REF!,MATCH(V$111,#REF!,0),MATCH($A28,#REF!,0))</f>
        <v>#REF!</v>
      </c>
      <c r="W28" s="53" t="e">
        <f>INDEX(#REF!,MATCH(W$111,#REF!,0),MATCH($A28,#REF!,0))</f>
        <v>#REF!</v>
      </c>
      <c r="X28" s="71" t="e">
        <f>INDEX(#REF!,MATCH(X$111,#REF!,0),MATCH($A28,#REF!,0))</f>
        <v>#REF!</v>
      </c>
      <c r="Y28" s="53" t="e">
        <f>INDEX(#REF!,MATCH(Y$111,#REF!,0),MATCH($A28,#REF!,0))</f>
        <v>#REF!</v>
      </c>
      <c r="Z28" s="71" t="e">
        <f>INDEX(#REF!,MATCH(Z$111,#REF!,0),MATCH($A28,#REF!,0))</f>
        <v>#REF!</v>
      </c>
      <c r="AA28" s="53" t="e">
        <f>INDEX(#REF!,MATCH(AA$111,#REF!,0),MATCH($A28,#REF!,0))</f>
        <v>#REF!</v>
      </c>
      <c r="AB28" s="71" t="e">
        <f>INDEX(#REF!,MATCH(AB$111,#REF!,0),MATCH($A28,#REF!,0))</f>
        <v>#REF!</v>
      </c>
      <c r="AC28" s="53" t="e">
        <f>INDEX(#REF!,MATCH(AC$111,#REF!,0),MATCH($A28,#REF!,0))</f>
        <v>#REF!</v>
      </c>
      <c r="AD28" s="71" t="e">
        <f>INDEX(#REF!,MATCH(AD$111,#REF!,0),MATCH($A28,#REF!,0))</f>
        <v>#REF!</v>
      </c>
      <c r="AE28" s="53" t="e">
        <f>INDEX(#REF!,MATCH(AE$111,#REF!,0),MATCH($A28,#REF!,0))</f>
        <v>#REF!</v>
      </c>
      <c r="AF28" s="71" t="e">
        <f>INDEX(#REF!,MATCH(AF$111,#REF!,0),MATCH($A28,#REF!,0))</f>
        <v>#REF!</v>
      </c>
      <c r="AG28" s="53" t="e">
        <f>INDEX(#REF!,MATCH(AG$111,#REF!,0),MATCH($A28,#REF!,0))</f>
        <v>#REF!</v>
      </c>
      <c r="AH28" s="71" t="e">
        <f>INDEX(#REF!,MATCH(AH$111,#REF!,0),MATCH($A28,#REF!,0))</f>
        <v>#REF!</v>
      </c>
      <c r="AI28" s="53" t="e">
        <f>INDEX(#REF!,MATCH(AI$111,#REF!,0),MATCH($A28,#REF!,0))</f>
        <v>#REF!</v>
      </c>
      <c r="AJ28" s="71" t="e">
        <f>INDEX(#REF!,MATCH(AJ$111,#REF!,0),MATCH($A28,#REF!,0))</f>
        <v>#REF!</v>
      </c>
      <c r="AK28" s="53" t="e">
        <f>INDEX(#REF!,MATCH(AK$111,#REF!,0),MATCH($A28,#REF!,0))</f>
        <v>#REF!</v>
      </c>
      <c r="AL28" s="71" t="e">
        <f>INDEX(#REF!,MATCH(AL$111,#REF!,0),MATCH($A28,#REF!,0))</f>
        <v>#REF!</v>
      </c>
      <c r="AM28" s="53" t="e">
        <f>INDEX(#REF!,MATCH(AM$111,#REF!,0),MATCH($A28,#REF!,0))</f>
        <v>#REF!</v>
      </c>
      <c r="AN28" s="71" t="e">
        <f>INDEX(#REF!,MATCH(AN$111,#REF!,0),MATCH($A28,#REF!,0))</f>
        <v>#REF!</v>
      </c>
      <c r="AO28" s="53" t="e">
        <f>INDEX(#REF!,MATCH(AO$111,#REF!,0),MATCH($A28,#REF!,0))</f>
        <v>#REF!</v>
      </c>
      <c r="AP28" s="71" t="e">
        <f>INDEX(#REF!,MATCH(AP$111,#REF!,0),MATCH($A28,#REF!,0))</f>
        <v>#REF!</v>
      </c>
      <c r="AQ28" s="53" t="e">
        <f>INDEX(#REF!,MATCH(AQ$111,#REF!,0),MATCH($A28,#REF!,0))</f>
        <v>#REF!</v>
      </c>
      <c r="AR28" s="71" t="e">
        <f>INDEX(#REF!,MATCH(AR$111,#REF!,0),MATCH($A28,#REF!,0))</f>
        <v>#REF!</v>
      </c>
      <c r="AS28" s="53" t="e">
        <f>INDEX(#REF!,MATCH(AS$111,#REF!,0),MATCH($A28,#REF!,0))</f>
        <v>#REF!</v>
      </c>
      <c r="AT28" s="71" t="e">
        <f>INDEX(#REF!,MATCH(AT$111,#REF!,0),MATCH($A28,#REF!,0))</f>
        <v>#REF!</v>
      </c>
      <c r="AU28" s="53" t="e">
        <f>INDEX(#REF!,MATCH(AU$111,#REF!,0),MATCH($A28,#REF!,0))</f>
        <v>#REF!</v>
      </c>
      <c r="AV28" s="71" t="e">
        <f>INDEX(#REF!,MATCH(AV$111,#REF!,0),MATCH($A28,#REF!,0))</f>
        <v>#REF!</v>
      </c>
      <c r="AW28" s="53" t="e">
        <f>INDEX(#REF!,MATCH(AW$111,#REF!,0),MATCH($A28,#REF!,0))</f>
        <v>#REF!</v>
      </c>
      <c r="AX28" s="71" t="e">
        <f>INDEX(#REF!,MATCH(AX$111,#REF!,0),MATCH($A28,#REF!,0))</f>
        <v>#REF!</v>
      </c>
      <c r="AY28" s="53" t="e">
        <f>INDEX(#REF!,MATCH(AY$111,#REF!,0),MATCH($A28,#REF!,0))</f>
        <v>#REF!</v>
      </c>
      <c r="AZ28" s="71" t="e">
        <f>INDEX(#REF!,MATCH(AZ$111,#REF!,0),MATCH($A28,#REF!,0))</f>
        <v>#REF!</v>
      </c>
      <c r="BA28" s="53" t="e">
        <f>INDEX(#REF!,MATCH(BA$111,#REF!,0),MATCH($A28,#REF!,0))</f>
        <v>#REF!</v>
      </c>
      <c r="BB28" s="71" t="e">
        <f>INDEX(#REF!,MATCH(BB$111,#REF!,0),MATCH($A28,#REF!,0))</f>
        <v>#REF!</v>
      </c>
      <c r="BC28" s="53" t="e">
        <f>INDEX(#REF!,MATCH(BC$111,#REF!,0),MATCH($A28,#REF!,0))</f>
        <v>#REF!</v>
      </c>
      <c r="BD28" s="71" t="e">
        <f>INDEX(#REF!,MATCH(BD$111,#REF!,0),MATCH($A28,#REF!,0))</f>
        <v>#REF!</v>
      </c>
      <c r="BE28" s="53" t="e">
        <f>INDEX(#REF!,MATCH(BE$111,#REF!,0),MATCH($A28,#REF!,0))</f>
        <v>#REF!</v>
      </c>
      <c r="BF28" s="71" t="e">
        <f>INDEX(#REF!,MATCH(BF$111,#REF!,0),MATCH($A28,#REF!,0))</f>
        <v>#REF!</v>
      </c>
      <c r="BG28" s="53" t="e">
        <f>INDEX(#REF!,MATCH(BG$111,#REF!,0),MATCH($A28,#REF!,0))</f>
        <v>#REF!</v>
      </c>
      <c r="BH28" s="71" t="e">
        <f>INDEX(#REF!,MATCH(BH$111,#REF!,0),MATCH($A28,#REF!,0))</f>
        <v>#REF!</v>
      </c>
      <c r="BI28" s="53" t="e">
        <f>INDEX(#REF!,MATCH(BI$111,#REF!,0),MATCH($A28,#REF!,0))</f>
        <v>#REF!</v>
      </c>
      <c r="BJ28" s="71" t="e">
        <f>INDEX(#REF!,MATCH(BJ$111,#REF!,0),MATCH($A28,#REF!,0))</f>
        <v>#REF!</v>
      </c>
      <c r="BK28" s="53" t="e">
        <f>INDEX(#REF!,MATCH(BK$111,#REF!,0),MATCH($A28,#REF!,0))</f>
        <v>#REF!</v>
      </c>
    </row>
    <row r="29" spans="1:63" s="6" customFormat="1" ht="10.5" customHeight="1" x14ac:dyDescent="0.2">
      <c r="A29" s="61">
        <v>23</v>
      </c>
      <c r="B29" s="44" t="s">
        <v>37</v>
      </c>
      <c r="C29" s="45" t="s">
        <v>0</v>
      </c>
      <c r="D29" s="72" t="e">
        <f>INDEX(#REF!,MATCH(D$111,#REF!,0),MATCH($A29,#REF!,0))</f>
        <v>#REF!</v>
      </c>
      <c r="E29" s="73" t="e">
        <f>INDEX(#REF!,MATCH(E$111,#REF!,0),MATCH($A29,#REF!,0))</f>
        <v>#REF!</v>
      </c>
      <c r="F29" s="72" t="e">
        <f>INDEX(#REF!,MATCH(F$111,#REF!,0),MATCH($A29,#REF!,0))</f>
        <v>#REF!</v>
      </c>
      <c r="G29" s="73" t="e">
        <f>INDEX(#REF!,MATCH(G$111,#REF!,0),MATCH($A29,#REF!,0))</f>
        <v>#REF!</v>
      </c>
      <c r="H29" s="72" t="e">
        <f>INDEX(#REF!,MATCH(H$111,#REF!,0),MATCH($A29,#REF!,0))</f>
        <v>#REF!</v>
      </c>
      <c r="I29" s="73" t="e">
        <f>INDEX(#REF!,MATCH(I$111,#REF!,0),MATCH($A29,#REF!,0))</f>
        <v>#REF!</v>
      </c>
      <c r="J29" s="72" t="e">
        <f>INDEX(#REF!,MATCH(J$111,#REF!,0),MATCH($A29,#REF!,0))</f>
        <v>#REF!</v>
      </c>
      <c r="K29" s="73" t="e">
        <f>INDEX(#REF!,MATCH(K$111,#REF!,0),MATCH($A29,#REF!,0))</f>
        <v>#REF!</v>
      </c>
      <c r="L29" s="72" t="e">
        <f>INDEX(#REF!,MATCH(L$111,#REF!,0),MATCH($A29,#REF!,0))</f>
        <v>#REF!</v>
      </c>
      <c r="M29" s="73" t="e">
        <f>INDEX(#REF!,MATCH(M$111,#REF!,0),MATCH($A29,#REF!,0))</f>
        <v>#REF!</v>
      </c>
      <c r="N29" s="72" t="e">
        <f>INDEX(#REF!,MATCH(N$111,#REF!,0),MATCH($A29,#REF!,0))</f>
        <v>#REF!</v>
      </c>
      <c r="O29" s="73" t="e">
        <f>INDEX(#REF!,MATCH(O$111,#REF!,0),MATCH($A29,#REF!,0))</f>
        <v>#REF!</v>
      </c>
      <c r="P29" s="72" t="e">
        <f>INDEX(#REF!,MATCH(P$111,#REF!,0),MATCH($A29,#REF!,0))</f>
        <v>#REF!</v>
      </c>
      <c r="Q29" s="73" t="e">
        <f>INDEX(#REF!,MATCH(Q$111,#REF!,0),MATCH($A29,#REF!,0))</f>
        <v>#REF!</v>
      </c>
      <c r="R29" s="72" t="e">
        <f>INDEX(#REF!,MATCH(R$111,#REF!,0),MATCH($A29,#REF!,0))</f>
        <v>#REF!</v>
      </c>
      <c r="S29" s="73" t="e">
        <f>INDEX(#REF!,MATCH(S$111,#REF!,0),MATCH($A29,#REF!,0))</f>
        <v>#REF!</v>
      </c>
      <c r="T29" s="72" t="e">
        <f>INDEX(#REF!,MATCH(T$111,#REF!,0),MATCH($A29,#REF!,0))</f>
        <v>#REF!</v>
      </c>
      <c r="U29" s="73" t="e">
        <f>INDEX(#REF!,MATCH(U$111,#REF!,0),MATCH($A29,#REF!,0))</f>
        <v>#REF!</v>
      </c>
      <c r="V29" s="72" t="e">
        <f>INDEX(#REF!,MATCH(V$111,#REF!,0),MATCH($A29,#REF!,0))</f>
        <v>#REF!</v>
      </c>
      <c r="W29" s="73" t="e">
        <f>INDEX(#REF!,MATCH(W$111,#REF!,0),MATCH($A29,#REF!,0))</f>
        <v>#REF!</v>
      </c>
      <c r="X29" s="72" t="e">
        <f>INDEX(#REF!,MATCH(X$111,#REF!,0),MATCH($A29,#REF!,0))</f>
        <v>#REF!</v>
      </c>
      <c r="Y29" s="73" t="e">
        <f>INDEX(#REF!,MATCH(Y$111,#REF!,0),MATCH($A29,#REF!,0))</f>
        <v>#REF!</v>
      </c>
      <c r="Z29" s="72" t="e">
        <f>INDEX(#REF!,MATCH(Z$111,#REF!,0),MATCH($A29,#REF!,0))</f>
        <v>#REF!</v>
      </c>
      <c r="AA29" s="73" t="e">
        <f>INDEX(#REF!,MATCH(AA$111,#REF!,0),MATCH($A29,#REF!,0))</f>
        <v>#REF!</v>
      </c>
      <c r="AB29" s="72" t="e">
        <f>INDEX(#REF!,MATCH(AB$111,#REF!,0),MATCH($A29,#REF!,0))</f>
        <v>#REF!</v>
      </c>
      <c r="AC29" s="73" t="e">
        <f>INDEX(#REF!,MATCH(AC$111,#REF!,0),MATCH($A29,#REF!,0))</f>
        <v>#REF!</v>
      </c>
      <c r="AD29" s="72" t="e">
        <f>INDEX(#REF!,MATCH(AD$111,#REF!,0),MATCH($A29,#REF!,0))</f>
        <v>#REF!</v>
      </c>
      <c r="AE29" s="73" t="e">
        <f>INDEX(#REF!,MATCH(AE$111,#REF!,0),MATCH($A29,#REF!,0))</f>
        <v>#REF!</v>
      </c>
      <c r="AF29" s="72" t="e">
        <f>INDEX(#REF!,MATCH(AF$111,#REF!,0),MATCH($A29,#REF!,0))</f>
        <v>#REF!</v>
      </c>
      <c r="AG29" s="73" t="e">
        <f>INDEX(#REF!,MATCH(AG$111,#REF!,0),MATCH($A29,#REF!,0))</f>
        <v>#REF!</v>
      </c>
      <c r="AH29" s="72" t="e">
        <f>INDEX(#REF!,MATCH(AH$111,#REF!,0),MATCH($A29,#REF!,0))</f>
        <v>#REF!</v>
      </c>
      <c r="AI29" s="73" t="e">
        <f>INDEX(#REF!,MATCH(AI$111,#REF!,0),MATCH($A29,#REF!,0))</f>
        <v>#REF!</v>
      </c>
      <c r="AJ29" s="72" t="e">
        <f>INDEX(#REF!,MATCH(AJ$111,#REF!,0),MATCH($A29,#REF!,0))</f>
        <v>#REF!</v>
      </c>
      <c r="AK29" s="73" t="e">
        <f>INDEX(#REF!,MATCH(AK$111,#REF!,0),MATCH($A29,#REF!,0))</f>
        <v>#REF!</v>
      </c>
      <c r="AL29" s="72" t="e">
        <f>INDEX(#REF!,MATCH(AL$111,#REF!,0),MATCH($A29,#REF!,0))</f>
        <v>#REF!</v>
      </c>
      <c r="AM29" s="73" t="e">
        <f>INDEX(#REF!,MATCH(AM$111,#REF!,0),MATCH($A29,#REF!,0))</f>
        <v>#REF!</v>
      </c>
      <c r="AN29" s="72" t="e">
        <f>INDEX(#REF!,MATCH(AN$111,#REF!,0),MATCH($A29,#REF!,0))</f>
        <v>#REF!</v>
      </c>
      <c r="AO29" s="73" t="e">
        <f>INDEX(#REF!,MATCH(AO$111,#REF!,0),MATCH($A29,#REF!,0))</f>
        <v>#REF!</v>
      </c>
      <c r="AP29" s="72" t="e">
        <f>INDEX(#REF!,MATCH(AP$111,#REF!,0),MATCH($A29,#REF!,0))</f>
        <v>#REF!</v>
      </c>
      <c r="AQ29" s="73" t="e">
        <f>INDEX(#REF!,MATCH(AQ$111,#REF!,0),MATCH($A29,#REF!,0))</f>
        <v>#REF!</v>
      </c>
      <c r="AR29" s="72" t="e">
        <f>INDEX(#REF!,MATCH(AR$111,#REF!,0),MATCH($A29,#REF!,0))</f>
        <v>#REF!</v>
      </c>
      <c r="AS29" s="73" t="e">
        <f>INDEX(#REF!,MATCH(AS$111,#REF!,0),MATCH($A29,#REF!,0))</f>
        <v>#REF!</v>
      </c>
      <c r="AT29" s="72" t="e">
        <f>INDEX(#REF!,MATCH(AT$111,#REF!,0),MATCH($A29,#REF!,0))</f>
        <v>#REF!</v>
      </c>
      <c r="AU29" s="73" t="e">
        <f>INDEX(#REF!,MATCH(AU$111,#REF!,0),MATCH($A29,#REF!,0))</f>
        <v>#REF!</v>
      </c>
      <c r="AV29" s="72" t="e">
        <f>INDEX(#REF!,MATCH(AV$111,#REF!,0),MATCH($A29,#REF!,0))</f>
        <v>#REF!</v>
      </c>
      <c r="AW29" s="73" t="e">
        <f>INDEX(#REF!,MATCH(AW$111,#REF!,0),MATCH($A29,#REF!,0))</f>
        <v>#REF!</v>
      </c>
      <c r="AX29" s="72" t="e">
        <f>INDEX(#REF!,MATCH(AX$111,#REF!,0),MATCH($A29,#REF!,0))</f>
        <v>#REF!</v>
      </c>
      <c r="AY29" s="73" t="e">
        <f>INDEX(#REF!,MATCH(AY$111,#REF!,0),MATCH($A29,#REF!,0))</f>
        <v>#REF!</v>
      </c>
      <c r="AZ29" s="72" t="e">
        <f>INDEX(#REF!,MATCH(AZ$111,#REF!,0),MATCH($A29,#REF!,0))</f>
        <v>#REF!</v>
      </c>
      <c r="BA29" s="73" t="e">
        <f>INDEX(#REF!,MATCH(BA$111,#REF!,0),MATCH($A29,#REF!,0))</f>
        <v>#REF!</v>
      </c>
      <c r="BB29" s="72" t="e">
        <f>INDEX(#REF!,MATCH(BB$111,#REF!,0),MATCH($A29,#REF!,0))</f>
        <v>#REF!</v>
      </c>
      <c r="BC29" s="73" t="e">
        <f>INDEX(#REF!,MATCH(BC$111,#REF!,0),MATCH($A29,#REF!,0))</f>
        <v>#REF!</v>
      </c>
      <c r="BD29" s="72" t="e">
        <f>INDEX(#REF!,MATCH(BD$111,#REF!,0),MATCH($A29,#REF!,0))</f>
        <v>#REF!</v>
      </c>
      <c r="BE29" s="73" t="e">
        <f>INDEX(#REF!,MATCH(BE$111,#REF!,0),MATCH($A29,#REF!,0))</f>
        <v>#REF!</v>
      </c>
      <c r="BF29" s="72" t="e">
        <f>INDEX(#REF!,MATCH(BF$111,#REF!,0),MATCH($A29,#REF!,0))</f>
        <v>#REF!</v>
      </c>
      <c r="BG29" s="73" t="e">
        <f>INDEX(#REF!,MATCH(BG$111,#REF!,0),MATCH($A29,#REF!,0))</f>
        <v>#REF!</v>
      </c>
      <c r="BH29" s="72" t="e">
        <f>INDEX(#REF!,MATCH(BH$111,#REF!,0),MATCH($A29,#REF!,0))</f>
        <v>#REF!</v>
      </c>
      <c r="BI29" s="73" t="e">
        <f>INDEX(#REF!,MATCH(BI$111,#REF!,0),MATCH($A29,#REF!,0))</f>
        <v>#REF!</v>
      </c>
      <c r="BJ29" s="72" t="e">
        <f>INDEX(#REF!,MATCH(BJ$111,#REF!,0),MATCH($A29,#REF!,0))</f>
        <v>#REF!</v>
      </c>
      <c r="BK29" s="73" t="e">
        <f>INDEX(#REF!,MATCH(BK$111,#REF!,0),MATCH($A29,#REF!,0))</f>
        <v>#REF!</v>
      </c>
    </row>
    <row r="30" spans="1:63" s="4" customFormat="1" ht="10.5" customHeight="1" x14ac:dyDescent="0.2">
      <c r="A30" s="61">
        <v>24</v>
      </c>
      <c r="B30" s="14" t="s">
        <v>49</v>
      </c>
      <c r="C30" s="25" t="s">
        <v>0</v>
      </c>
      <c r="D30" s="74" t="e">
        <f>INDEX(#REF!,MATCH(D$111,#REF!,0),MATCH($A30,#REF!,0))</f>
        <v>#REF!</v>
      </c>
      <c r="E30" s="75" t="e">
        <f>INDEX(#REF!,MATCH(E$111,#REF!,0),MATCH($A30,#REF!,0))</f>
        <v>#REF!</v>
      </c>
      <c r="F30" s="74" t="e">
        <f>INDEX(#REF!,MATCH(F$111,#REF!,0),MATCH($A30,#REF!,0))</f>
        <v>#REF!</v>
      </c>
      <c r="G30" s="75" t="e">
        <f>INDEX(#REF!,MATCH(G$111,#REF!,0),MATCH($A30,#REF!,0))</f>
        <v>#REF!</v>
      </c>
      <c r="H30" s="74" t="e">
        <f>INDEX(#REF!,MATCH(H$111,#REF!,0),MATCH($A30,#REF!,0))</f>
        <v>#REF!</v>
      </c>
      <c r="I30" s="75" t="e">
        <f>INDEX(#REF!,MATCH(I$111,#REF!,0),MATCH($A30,#REF!,0))</f>
        <v>#REF!</v>
      </c>
      <c r="J30" s="74" t="e">
        <f>INDEX(#REF!,MATCH(J$111,#REF!,0),MATCH($A30,#REF!,0))</f>
        <v>#REF!</v>
      </c>
      <c r="K30" s="75" t="e">
        <f>INDEX(#REF!,MATCH(K$111,#REF!,0),MATCH($A30,#REF!,0))</f>
        <v>#REF!</v>
      </c>
      <c r="L30" s="74" t="e">
        <f>INDEX(#REF!,MATCH(L$111,#REF!,0),MATCH($A30,#REF!,0))</f>
        <v>#REF!</v>
      </c>
      <c r="M30" s="75" t="e">
        <f>INDEX(#REF!,MATCH(M$111,#REF!,0),MATCH($A30,#REF!,0))</f>
        <v>#REF!</v>
      </c>
      <c r="N30" s="74" t="e">
        <f>INDEX(#REF!,MATCH(N$111,#REF!,0),MATCH($A30,#REF!,0))</f>
        <v>#REF!</v>
      </c>
      <c r="O30" s="75" t="e">
        <f>INDEX(#REF!,MATCH(O$111,#REF!,0),MATCH($A30,#REF!,0))</f>
        <v>#REF!</v>
      </c>
      <c r="P30" s="74" t="e">
        <f>INDEX(#REF!,MATCH(P$111,#REF!,0),MATCH($A30,#REF!,0))</f>
        <v>#REF!</v>
      </c>
      <c r="Q30" s="75" t="e">
        <f>INDEX(#REF!,MATCH(Q$111,#REF!,0),MATCH($A30,#REF!,0))</f>
        <v>#REF!</v>
      </c>
      <c r="R30" s="74" t="e">
        <f>INDEX(#REF!,MATCH(R$111,#REF!,0),MATCH($A30,#REF!,0))</f>
        <v>#REF!</v>
      </c>
      <c r="S30" s="75" t="e">
        <f>INDEX(#REF!,MATCH(S$111,#REF!,0),MATCH($A30,#REF!,0))</f>
        <v>#REF!</v>
      </c>
      <c r="T30" s="74" t="e">
        <f>INDEX(#REF!,MATCH(T$111,#REF!,0),MATCH($A30,#REF!,0))</f>
        <v>#REF!</v>
      </c>
      <c r="U30" s="75" t="e">
        <f>INDEX(#REF!,MATCH(U$111,#REF!,0),MATCH($A30,#REF!,0))</f>
        <v>#REF!</v>
      </c>
      <c r="V30" s="74" t="e">
        <f>INDEX(#REF!,MATCH(V$111,#REF!,0),MATCH($A30,#REF!,0))</f>
        <v>#REF!</v>
      </c>
      <c r="W30" s="75" t="e">
        <f>INDEX(#REF!,MATCH(W$111,#REF!,0),MATCH($A30,#REF!,0))</f>
        <v>#REF!</v>
      </c>
      <c r="X30" s="74" t="e">
        <f>INDEX(#REF!,MATCH(X$111,#REF!,0),MATCH($A30,#REF!,0))</f>
        <v>#REF!</v>
      </c>
      <c r="Y30" s="75" t="e">
        <f>INDEX(#REF!,MATCH(Y$111,#REF!,0),MATCH($A30,#REF!,0))</f>
        <v>#REF!</v>
      </c>
      <c r="Z30" s="74" t="e">
        <f>INDEX(#REF!,MATCH(Z$111,#REF!,0),MATCH($A30,#REF!,0))</f>
        <v>#REF!</v>
      </c>
      <c r="AA30" s="75" t="e">
        <f>INDEX(#REF!,MATCH(AA$111,#REF!,0),MATCH($A30,#REF!,0))</f>
        <v>#REF!</v>
      </c>
      <c r="AB30" s="74" t="e">
        <f>INDEX(#REF!,MATCH(AB$111,#REF!,0),MATCH($A30,#REF!,0))</f>
        <v>#REF!</v>
      </c>
      <c r="AC30" s="75" t="e">
        <f>INDEX(#REF!,MATCH(AC$111,#REF!,0),MATCH($A30,#REF!,0))</f>
        <v>#REF!</v>
      </c>
      <c r="AD30" s="74" t="e">
        <f>INDEX(#REF!,MATCH(AD$111,#REF!,0),MATCH($A30,#REF!,0))</f>
        <v>#REF!</v>
      </c>
      <c r="AE30" s="75" t="e">
        <f>INDEX(#REF!,MATCH(AE$111,#REF!,0),MATCH($A30,#REF!,0))</f>
        <v>#REF!</v>
      </c>
      <c r="AF30" s="74" t="e">
        <f>INDEX(#REF!,MATCH(AF$111,#REF!,0),MATCH($A30,#REF!,0))</f>
        <v>#REF!</v>
      </c>
      <c r="AG30" s="75" t="e">
        <f>INDEX(#REF!,MATCH(AG$111,#REF!,0),MATCH($A30,#REF!,0))</f>
        <v>#REF!</v>
      </c>
      <c r="AH30" s="74" t="e">
        <f>INDEX(#REF!,MATCH(AH$111,#REF!,0),MATCH($A30,#REF!,0))</f>
        <v>#REF!</v>
      </c>
      <c r="AI30" s="75" t="e">
        <f>INDEX(#REF!,MATCH(AI$111,#REF!,0),MATCH($A30,#REF!,0))</f>
        <v>#REF!</v>
      </c>
      <c r="AJ30" s="74" t="e">
        <f>INDEX(#REF!,MATCH(AJ$111,#REF!,0),MATCH($A30,#REF!,0))</f>
        <v>#REF!</v>
      </c>
      <c r="AK30" s="75" t="e">
        <f>INDEX(#REF!,MATCH(AK$111,#REF!,0),MATCH($A30,#REF!,0))</f>
        <v>#REF!</v>
      </c>
      <c r="AL30" s="74" t="e">
        <f>INDEX(#REF!,MATCH(AL$111,#REF!,0),MATCH($A30,#REF!,0))</f>
        <v>#REF!</v>
      </c>
      <c r="AM30" s="75" t="e">
        <f>INDEX(#REF!,MATCH(AM$111,#REF!,0),MATCH($A30,#REF!,0))</f>
        <v>#REF!</v>
      </c>
      <c r="AN30" s="74" t="e">
        <f>INDEX(#REF!,MATCH(AN$111,#REF!,0),MATCH($A30,#REF!,0))</f>
        <v>#REF!</v>
      </c>
      <c r="AO30" s="75" t="e">
        <f>INDEX(#REF!,MATCH(AO$111,#REF!,0),MATCH($A30,#REF!,0))</f>
        <v>#REF!</v>
      </c>
      <c r="AP30" s="74" t="e">
        <f>INDEX(#REF!,MATCH(AP$111,#REF!,0),MATCH($A30,#REF!,0))</f>
        <v>#REF!</v>
      </c>
      <c r="AQ30" s="75" t="e">
        <f>INDEX(#REF!,MATCH(AQ$111,#REF!,0),MATCH($A30,#REF!,0))</f>
        <v>#REF!</v>
      </c>
      <c r="AR30" s="74" t="e">
        <f>INDEX(#REF!,MATCH(AR$111,#REF!,0),MATCH($A30,#REF!,0))</f>
        <v>#REF!</v>
      </c>
      <c r="AS30" s="75" t="e">
        <f>INDEX(#REF!,MATCH(AS$111,#REF!,0),MATCH($A30,#REF!,0))</f>
        <v>#REF!</v>
      </c>
      <c r="AT30" s="74" t="e">
        <f>INDEX(#REF!,MATCH(AT$111,#REF!,0),MATCH($A30,#REF!,0))</f>
        <v>#REF!</v>
      </c>
      <c r="AU30" s="75" t="e">
        <f>INDEX(#REF!,MATCH(AU$111,#REF!,0),MATCH($A30,#REF!,0))</f>
        <v>#REF!</v>
      </c>
      <c r="AV30" s="74" t="e">
        <f>INDEX(#REF!,MATCH(AV$111,#REF!,0),MATCH($A30,#REF!,0))</f>
        <v>#REF!</v>
      </c>
      <c r="AW30" s="75" t="e">
        <f>INDEX(#REF!,MATCH(AW$111,#REF!,0),MATCH($A30,#REF!,0))</f>
        <v>#REF!</v>
      </c>
      <c r="AX30" s="74" t="e">
        <f>INDEX(#REF!,MATCH(AX$111,#REF!,0),MATCH($A30,#REF!,0))</f>
        <v>#REF!</v>
      </c>
      <c r="AY30" s="75" t="e">
        <f>INDEX(#REF!,MATCH(AY$111,#REF!,0),MATCH($A30,#REF!,0))</f>
        <v>#REF!</v>
      </c>
      <c r="AZ30" s="74" t="e">
        <f>INDEX(#REF!,MATCH(AZ$111,#REF!,0),MATCH($A30,#REF!,0))</f>
        <v>#REF!</v>
      </c>
      <c r="BA30" s="75" t="e">
        <f>INDEX(#REF!,MATCH(BA$111,#REF!,0),MATCH($A30,#REF!,0))</f>
        <v>#REF!</v>
      </c>
      <c r="BB30" s="74" t="e">
        <f>INDEX(#REF!,MATCH(BB$111,#REF!,0),MATCH($A30,#REF!,0))</f>
        <v>#REF!</v>
      </c>
      <c r="BC30" s="75" t="e">
        <f>INDEX(#REF!,MATCH(BC$111,#REF!,0),MATCH($A30,#REF!,0))</f>
        <v>#REF!</v>
      </c>
      <c r="BD30" s="74" t="e">
        <f>INDEX(#REF!,MATCH(BD$111,#REF!,0),MATCH($A30,#REF!,0))</f>
        <v>#REF!</v>
      </c>
      <c r="BE30" s="75" t="e">
        <f>INDEX(#REF!,MATCH(BE$111,#REF!,0),MATCH($A30,#REF!,0))</f>
        <v>#REF!</v>
      </c>
      <c r="BF30" s="74" t="e">
        <f>INDEX(#REF!,MATCH(BF$111,#REF!,0),MATCH($A30,#REF!,0))</f>
        <v>#REF!</v>
      </c>
      <c r="BG30" s="75" t="e">
        <f>INDEX(#REF!,MATCH(BG$111,#REF!,0),MATCH($A30,#REF!,0))</f>
        <v>#REF!</v>
      </c>
      <c r="BH30" s="74" t="e">
        <f>INDEX(#REF!,MATCH(BH$111,#REF!,0),MATCH($A30,#REF!,0))</f>
        <v>#REF!</v>
      </c>
      <c r="BI30" s="75" t="e">
        <f>INDEX(#REF!,MATCH(BI$111,#REF!,0),MATCH($A30,#REF!,0))</f>
        <v>#REF!</v>
      </c>
      <c r="BJ30" s="74" t="e">
        <f>INDEX(#REF!,MATCH(BJ$111,#REF!,0),MATCH($A30,#REF!,0))</f>
        <v>#REF!</v>
      </c>
      <c r="BK30" s="75" t="e">
        <f>INDEX(#REF!,MATCH(BK$111,#REF!,0),MATCH($A30,#REF!,0))</f>
        <v>#REF!</v>
      </c>
    </row>
    <row r="31" spans="1:63" s="6" customFormat="1" ht="10.5" customHeight="1" x14ac:dyDescent="0.2">
      <c r="A31" s="61">
        <v>26</v>
      </c>
      <c r="B31" s="47" t="s">
        <v>30</v>
      </c>
      <c r="C31" s="48" t="s">
        <v>0</v>
      </c>
      <c r="D31" s="76" t="e">
        <f>INDEX(#REF!,MATCH(D$111,#REF!,0),MATCH($A31,#REF!,0))</f>
        <v>#REF!</v>
      </c>
      <c r="E31" s="77" t="e">
        <f>INDEX(#REF!,MATCH(E$111,#REF!,0),MATCH($A31,#REF!,0))</f>
        <v>#REF!</v>
      </c>
      <c r="F31" s="76" t="e">
        <f>INDEX(#REF!,MATCH(F$111,#REF!,0),MATCH($A31,#REF!,0))</f>
        <v>#REF!</v>
      </c>
      <c r="G31" s="77" t="e">
        <f>INDEX(#REF!,MATCH(G$111,#REF!,0),MATCH($A31,#REF!,0))</f>
        <v>#REF!</v>
      </c>
      <c r="H31" s="76" t="e">
        <f>INDEX(#REF!,MATCH(H$111,#REF!,0),MATCH($A31,#REF!,0))</f>
        <v>#REF!</v>
      </c>
      <c r="I31" s="77" t="e">
        <f>INDEX(#REF!,MATCH(I$111,#REF!,0),MATCH($A31,#REF!,0))</f>
        <v>#REF!</v>
      </c>
      <c r="J31" s="76" t="e">
        <f>INDEX(#REF!,MATCH(J$111,#REF!,0),MATCH($A31,#REF!,0))</f>
        <v>#REF!</v>
      </c>
      <c r="K31" s="77" t="e">
        <f>INDEX(#REF!,MATCH(K$111,#REF!,0),MATCH($A31,#REF!,0))</f>
        <v>#REF!</v>
      </c>
      <c r="L31" s="76" t="e">
        <f>INDEX(#REF!,MATCH(L$111,#REF!,0),MATCH($A31,#REF!,0))</f>
        <v>#REF!</v>
      </c>
      <c r="M31" s="77" t="e">
        <f>INDEX(#REF!,MATCH(M$111,#REF!,0),MATCH($A31,#REF!,0))</f>
        <v>#REF!</v>
      </c>
      <c r="N31" s="76" t="e">
        <f>INDEX(#REF!,MATCH(N$111,#REF!,0),MATCH($A31,#REF!,0))</f>
        <v>#REF!</v>
      </c>
      <c r="O31" s="77" t="e">
        <f>INDEX(#REF!,MATCH(O$111,#REF!,0),MATCH($A31,#REF!,0))</f>
        <v>#REF!</v>
      </c>
      <c r="P31" s="76" t="e">
        <f>INDEX(#REF!,MATCH(P$111,#REF!,0),MATCH($A31,#REF!,0))</f>
        <v>#REF!</v>
      </c>
      <c r="Q31" s="77" t="e">
        <f>INDEX(#REF!,MATCH(Q$111,#REF!,0),MATCH($A31,#REF!,0))</f>
        <v>#REF!</v>
      </c>
      <c r="R31" s="76" t="e">
        <f>INDEX(#REF!,MATCH(R$111,#REF!,0),MATCH($A31,#REF!,0))</f>
        <v>#REF!</v>
      </c>
      <c r="S31" s="77" t="e">
        <f>INDEX(#REF!,MATCH(S$111,#REF!,0),MATCH($A31,#REF!,0))</f>
        <v>#REF!</v>
      </c>
      <c r="T31" s="76" t="e">
        <f>INDEX(#REF!,MATCH(T$111,#REF!,0),MATCH($A31,#REF!,0))</f>
        <v>#REF!</v>
      </c>
      <c r="U31" s="77" t="e">
        <f>INDEX(#REF!,MATCH(U$111,#REF!,0),MATCH($A31,#REF!,0))</f>
        <v>#REF!</v>
      </c>
      <c r="V31" s="76" t="e">
        <f>INDEX(#REF!,MATCH(V$111,#REF!,0),MATCH($A31,#REF!,0))</f>
        <v>#REF!</v>
      </c>
      <c r="W31" s="77" t="e">
        <f>INDEX(#REF!,MATCH(W$111,#REF!,0),MATCH($A31,#REF!,0))</f>
        <v>#REF!</v>
      </c>
      <c r="X31" s="76" t="e">
        <f>INDEX(#REF!,MATCH(X$111,#REF!,0),MATCH($A31,#REF!,0))</f>
        <v>#REF!</v>
      </c>
      <c r="Y31" s="77" t="e">
        <f>INDEX(#REF!,MATCH(Y$111,#REF!,0),MATCH($A31,#REF!,0))</f>
        <v>#REF!</v>
      </c>
      <c r="Z31" s="76" t="e">
        <f>INDEX(#REF!,MATCH(Z$111,#REF!,0),MATCH($A31,#REF!,0))</f>
        <v>#REF!</v>
      </c>
      <c r="AA31" s="77" t="e">
        <f>INDEX(#REF!,MATCH(AA$111,#REF!,0),MATCH($A31,#REF!,0))</f>
        <v>#REF!</v>
      </c>
      <c r="AB31" s="76" t="e">
        <f>INDEX(#REF!,MATCH(AB$111,#REF!,0),MATCH($A31,#REF!,0))</f>
        <v>#REF!</v>
      </c>
      <c r="AC31" s="77" t="e">
        <f>INDEX(#REF!,MATCH(AC$111,#REF!,0),MATCH($A31,#REF!,0))</f>
        <v>#REF!</v>
      </c>
      <c r="AD31" s="76" t="e">
        <f>INDEX(#REF!,MATCH(AD$111,#REF!,0),MATCH($A31,#REF!,0))</f>
        <v>#REF!</v>
      </c>
      <c r="AE31" s="77" t="e">
        <f>INDEX(#REF!,MATCH(AE$111,#REF!,0),MATCH($A31,#REF!,0))</f>
        <v>#REF!</v>
      </c>
      <c r="AF31" s="76" t="e">
        <f>INDEX(#REF!,MATCH(AF$111,#REF!,0),MATCH($A31,#REF!,0))</f>
        <v>#REF!</v>
      </c>
      <c r="AG31" s="77" t="e">
        <f>INDEX(#REF!,MATCH(AG$111,#REF!,0),MATCH($A31,#REF!,0))</f>
        <v>#REF!</v>
      </c>
      <c r="AH31" s="76" t="e">
        <f>INDEX(#REF!,MATCH(AH$111,#REF!,0),MATCH($A31,#REF!,0))</f>
        <v>#REF!</v>
      </c>
      <c r="AI31" s="77" t="e">
        <f>INDEX(#REF!,MATCH(AI$111,#REF!,0),MATCH($A31,#REF!,0))</f>
        <v>#REF!</v>
      </c>
      <c r="AJ31" s="76" t="e">
        <f>INDEX(#REF!,MATCH(AJ$111,#REF!,0),MATCH($A31,#REF!,0))</f>
        <v>#REF!</v>
      </c>
      <c r="AK31" s="77" t="e">
        <f>INDEX(#REF!,MATCH(AK$111,#REF!,0),MATCH($A31,#REF!,0))</f>
        <v>#REF!</v>
      </c>
      <c r="AL31" s="76" t="e">
        <f>INDEX(#REF!,MATCH(AL$111,#REF!,0),MATCH($A31,#REF!,0))</f>
        <v>#REF!</v>
      </c>
      <c r="AM31" s="77" t="e">
        <f>INDEX(#REF!,MATCH(AM$111,#REF!,0),MATCH($A31,#REF!,0))</f>
        <v>#REF!</v>
      </c>
      <c r="AN31" s="76" t="e">
        <f>INDEX(#REF!,MATCH(AN$111,#REF!,0),MATCH($A31,#REF!,0))</f>
        <v>#REF!</v>
      </c>
      <c r="AO31" s="77" t="e">
        <f>INDEX(#REF!,MATCH(AO$111,#REF!,0),MATCH($A31,#REF!,0))</f>
        <v>#REF!</v>
      </c>
      <c r="AP31" s="76" t="e">
        <f>INDEX(#REF!,MATCH(AP$111,#REF!,0),MATCH($A31,#REF!,0))</f>
        <v>#REF!</v>
      </c>
      <c r="AQ31" s="77" t="e">
        <f>INDEX(#REF!,MATCH(AQ$111,#REF!,0),MATCH($A31,#REF!,0))</f>
        <v>#REF!</v>
      </c>
      <c r="AR31" s="76" t="e">
        <f>INDEX(#REF!,MATCH(AR$111,#REF!,0),MATCH($A31,#REF!,0))</f>
        <v>#REF!</v>
      </c>
      <c r="AS31" s="77" t="e">
        <f>INDEX(#REF!,MATCH(AS$111,#REF!,0),MATCH($A31,#REF!,0))</f>
        <v>#REF!</v>
      </c>
      <c r="AT31" s="76" t="e">
        <f>INDEX(#REF!,MATCH(AT$111,#REF!,0),MATCH($A31,#REF!,0))</f>
        <v>#REF!</v>
      </c>
      <c r="AU31" s="77" t="e">
        <f>INDEX(#REF!,MATCH(AU$111,#REF!,0),MATCH($A31,#REF!,0))</f>
        <v>#REF!</v>
      </c>
      <c r="AV31" s="76" t="e">
        <f>INDEX(#REF!,MATCH(AV$111,#REF!,0),MATCH($A31,#REF!,0))</f>
        <v>#REF!</v>
      </c>
      <c r="AW31" s="77" t="e">
        <f>INDEX(#REF!,MATCH(AW$111,#REF!,0),MATCH($A31,#REF!,0))</f>
        <v>#REF!</v>
      </c>
      <c r="AX31" s="76" t="e">
        <f>INDEX(#REF!,MATCH(AX$111,#REF!,0),MATCH($A31,#REF!,0))</f>
        <v>#REF!</v>
      </c>
      <c r="AY31" s="77" t="e">
        <f>INDEX(#REF!,MATCH(AY$111,#REF!,0),MATCH($A31,#REF!,0))</f>
        <v>#REF!</v>
      </c>
      <c r="AZ31" s="76" t="e">
        <f>INDEX(#REF!,MATCH(AZ$111,#REF!,0),MATCH($A31,#REF!,0))</f>
        <v>#REF!</v>
      </c>
      <c r="BA31" s="77" t="e">
        <f>INDEX(#REF!,MATCH(BA$111,#REF!,0),MATCH($A31,#REF!,0))</f>
        <v>#REF!</v>
      </c>
      <c r="BB31" s="76" t="e">
        <f>INDEX(#REF!,MATCH(BB$111,#REF!,0),MATCH($A31,#REF!,0))</f>
        <v>#REF!</v>
      </c>
      <c r="BC31" s="77" t="e">
        <f>INDEX(#REF!,MATCH(BC$111,#REF!,0),MATCH($A31,#REF!,0))</f>
        <v>#REF!</v>
      </c>
      <c r="BD31" s="76" t="e">
        <f>INDEX(#REF!,MATCH(BD$111,#REF!,0),MATCH($A31,#REF!,0))</f>
        <v>#REF!</v>
      </c>
      <c r="BE31" s="77" t="e">
        <f>INDEX(#REF!,MATCH(BE$111,#REF!,0),MATCH($A31,#REF!,0))</f>
        <v>#REF!</v>
      </c>
      <c r="BF31" s="76" t="e">
        <f>INDEX(#REF!,MATCH(BF$111,#REF!,0),MATCH($A31,#REF!,0))</f>
        <v>#REF!</v>
      </c>
      <c r="BG31" s="77" t="e">
        <f>INDEX(#REF!,MATCH(BG$111,#REF!,0),MATCH($A31,#REF!,0))</f>
        <v>#REF!</v>
      </c>
      <c r="BH31" s="76" t="e">
        <f>INDEX(#REF!,MATCH(BH$111,#REF!,0),MATCH($A31,#REF!,0))</f>
        <v>#REF!</v>
      </c>
      <c r="BI31" s="77" t="e">
        <f>INDEX(#REF!,MATCH(BI$111,#REF!,0),MATCH($A31,#REF!,0))</f>
        <v>#REF!</v>
      </c>
      <c r="BJ31" s="76" t="e">
        <f>INDEX(#REF!,MATCH(BJ$111,#REF!,0),MATCH($A31,#REF!,0))</f>
        <v>#REF!</v>
      </c>
      <c r="BK31" s="77" t="e">
        <f>INDEX(#REF!,MATCH(BK$111,#REF!,0),MATCH($A31,#REF!,0))</f>
        <v>#REF!</v>
      </c>
    </row>
    <row r="32" spans="1:63" s="4" customFormat="1" ht="10.5" customHeight="1" x14ac:dyDescent="0.2">
      <c r="A32" s="61">
        <v>27</v>
      </c>
      <c r="B32" s="15" t="s">
        <v>31</v>
      </c>
      <c r="C32" s="24" t="s">
        <v>0</v>
      </c>
      <c r="D32" s="71" t="e">
        <f>INDEX(#REF!,MATCH(D$111,#REF!,0),MATCH($A32,#REF!,0))</f>
        <v>#REF!</v>
      </c>
      <c r="E32" s="53" t="e">
        <f>INDEX(#REF!,MATCH(E$111,#REF!,0),MATCH($A32,#REF!,0))</f>
        <v>#REF!</v>
      </c>
      <c r="F32" s="71" t="e">
        <f>INDEX(#REF!,MATCH(F$111,#REF!,0),MATCH($A32,#REF!,0))</f>
        <v>#REF!</v>
      </c>
      <c r="G32" s="53" t="e">
        <f>INDEX(#REF!,MATCH(G$111,#REF!,0),MATCH($A32,#REF!,0))</f>
        <v>#REF!</v>
      </c>
      <c r="H32" s="71" t="e">
        <f>INDEX(#REF!,MATCH(H$111,#REF!,0),MATCH($A32,#REF!,0))</f>
        <v>#REF!</v>
      </c>
      <c r="I32" s="53" t="e">
        <f>INDEX(#REF!,MATCH(I$111,#REF!,0),MATCH($A32,#REF!,0))</f>
        <v>#REF!</v>
      </c>
      <c r="J32" s="71" t="e">
        <f>INDEX(#REF!,MATCH(J$111,#REF!,0),MATCH($A32,#REF!,0))</f>
        <v>#REF!</v>
      </c>
      <c r="K32" s="53" t="e">
        <f>INDEX(#REF!,MATCH(K$111,#REF!,0),MATCH($A32,#REF!,0))</f>
        <v>#REF!</v>
      </c>
      <c r="L32" s="71" t="e">
        <f>INDEX(#REF!,MATCH(L$111,#REF!,0),MATCH($A32,#REF!,0))</f>
        <v>#REF!</v>
      </c>
      <c r="M32" s="53" t="e">
        <f>INDEX(#REF!,MATCH(M$111,#REF!,0),MATCH($A32,#REF!,0))</f>
        <v>#REF!</v>
      </c>
      <c r="N32" s="71" t="e">
        <f>INDEX(#REF!,MATCH(N$111,#REF!,0),MATCH($A32,#REF!,0))</f>
        <v>#REF!</v>
      </c>
      <c r="O32" s="53" t="e">
        <f>INDEX(#REF!,MATCH(O$111,#REF!,0),MATCH($A32,#REF!,0))</f>
        <v>#REF!</v>
      </c>
      <c r="P32" s="71" t="e">
        <f>INDEX(#REF!,MATCH(P$111,#REF!,0),MATCH($A32,#REF!,0))</f>
        <v>#REF!</v>
      </c>
      <c r="Q32" s="53" t="e">
        <f>INDEX(#REF!,MATCH(Q$111,#REF!,0),MATCH($A32,#REF!,0))</f>
        <v>#REF!</v>
      </c>
      <c r="R32" s="71" t="e">
        <f>INDEX(#REF!,MATCH(R$111,#REF!,0),MATCH($A32,#REF!,0))</f>
        <v>#REF!</v>
      </c>
      <c r="S32" s="53" t="e">
        <f>INDEX(#REF!,MATCH(S$111,#REF!,0),MATCH($A32,#REF!,0))</f>
        <v>#REF!</v>
      </c>
      <c r="T32" s="71" t="e">
        <f>INDEX(#REF!,MATCH(T$111,#REF!,0),MATCH($A32,#REF!,0))</f>
        <v>#REF!</v>
      </c>
      <c r="U32" s="53" t="e">
        <f>INDEX(#REF!,MATCH(U$111,#REF!,0),MATCH($A32,#REF!,0))</f>
        <v>#REF!</v>
      </c>
      <c r="V32" s="71" t="e">
        <f>INDEX(#REF!,MATCH(V$111,#REF!,0),MATCH($A32,#REF!,0))</f>
        <v>#REF!</v>
      </c>
      <c r="W32" s="53" t="e">
        <f>INDEX(#REF!,MATCH(W$111,#REF!,0),MATCH($A32,#REF!,0))</f>
        <v>#REF!</v>
      </c>
      <c r="X32" s="71" t="e">
        <f>INDEX(#REF!,MATCH(X$111,#REF!,0),MATCH($A32,#REF!,0))</f>
        <v>#REF!</v>
      </c>
      <c r="Y32" s="53" t="e">
        <f>INDEX(#REF!,MATCH(Y$111,#REF!,0),MATCH($A32,#REF!,0))</f>
        <v>#REF!</v>
      </c>
      <c r="Z32" s="71" t="e">
        <f>INDEX(#REF!,MATCH(Z$111,#REF!,0),MATCH($A32,#REF!,0))</f>
        <v>#REF!</v>
      </c>
      <c r="AA32" s="53" t="e">
        <f>INDEX(#REF!,MATCH(AA$111,#REF!,0),MATCH($A32,#REF!,0))</f>
        <v>#REF!</v>
      </c>
      <c r="AB32" s="71" t="e">
        <f>INDEX(#REF!,MATCH(AB$111,#REF!,0),MATCH($A32,#REF!,0))</f>
        <v>#REF!</v>
      </c>
      <c r="AC32" s="53" t="e">
        <f>INDEX(#REF!,MATCH(AC$111,#REF!,0),MATCH($A32,#REF!,0))</f>
        <v>#REF!</v>
      </c>
      <c r="AD32" s="71" t="e">
        <f>INDEX(#REF!,MATCH(AD$111,#REF!,0),MATCH($A32,#REF!,0))</f>
        <v>#REF!</v>
      </c>
      <c r="AE32" s="53" t="e">
        <f>INDEX(#REF!,MATCH(AE$111,#REF!,0),MATCH($A32,#REF!,0))</f>
        <v>#REF!</v>
      </c>
      <c r="AF32" s="71" t="e">
        <f>INDEX(#REF!,MATCH(AF$111,#REF!,0),MATCH($A32,#REF!,0))</f>
        <v>#REF!</v>
      </c>
      <c r="AG32" s="53" t="e">
        <f>INDEX(#REF!,MATCH(AG$111,#REF!,0),MATCH($A32,#REF!,0))</f>
        <v>#REF!</v>
      </c>
      <c r="AH32" s="71" t="e">
        <f>INDEX(#REF!,MATCH(AH$111,#REF!,0),MATCH($A32,#REF!,0))</f>
        <v>#REF!</v>
      </c>
      <c r="AI32" s="53" t="e">
        <f>INDEX(#REF!,MATCH(AI$111,#REF!,0),MATCH($A32,#REF!,0))</f>
        <v>#REF!</v>
      </c>
      <c r="AJ32" s="71" t="e">
        <f>INDEX(#REF!,MATCH(AJ$111,#REF!,0),MATCH($A32,#REF!,0))</f>
        <v>#REF!</v>
      </c>
      <c r="AK32" s="53" t="e">
        <f>INDEX(#REF!,MATCH(AK$111,#REF!,0),MATCH($A32,#REF!,0))</f>
        <v>#REF!</v>
      </c>
      <c r="AL32" s="71" t="e">
        <f>INDEX(#REF!,MATCH(AL$111,#REF!,0),MATCH($A32,#REF!,0))</f>
        <v>#REF!</v>
      </c>
      <c r="AM32" s="53" t="e">
        <f>INDEX(#REF!,MATCH(AM$111,#REF!,0),MATCH($A32,#REF!,0))</f>
        <v>#REF!</v>
      </c>
      <c r="AN32" s="71" t="e">
        <f>INDEX(#REF!,MATCH(AN$111,#REF!,0),MATCH($A32,#REF!,0))</f>
        <v>#REF!</v>
      </c>
      <c r="AO32" s="53" t="e">
        <f>INDEX(#REF!,MATCH(AO$111,#REF!,0),MATCH($A32,#REF!,0))</f>
        <v>#REF!</v>
      </c>
      <c r="AP32" s="71" t="e">
        <f>INDEX(#REF!,MATCH(AP$111,#REF!,0),MATCH($A32,#REF!,0))</f>
        <v>#REF!</v>
      </c>
      <c r="AQ32" s="53" t="e">
        <f>INDEX(#REF!,MATCH(AQ$111,#REF!,0),MATCH($A32,#REF!,0))</f>
        <v>#REF!</v>
      </c>
      <c r="AR32" s="71" t="e">
        <f>INDEX(#REF!,MATCH(AR$111,#REF!,0),MATCH($A32,#REF!,0))</f>
        <v>#REF!</v>
      </c>
      <c r="AS32" s="53" t="e">
        <f>INDEX(#REF!,MATCH(AS$111,#REF!,0),MATCH($A32,#REF!,0))</f>
        <v>#REF!</v>
      </c>
      <c r="AT32" s="71" t="e">
        <f>INDEX(#REF!,MATCH(AT$111,#REF!,0),MATCH($A32,#REF!,0))</f>
        <v>#REF!</v>
      </c>
      <c r="AU32" s="53" t="e">
        <f>INDEX(#REF!,MATCH(AU$111,#REF!,0),MATCH($A32,#REF!,0))</f>
        <v>#REF!</v>
      </c>
      <c r="AV32" s="71" t="e">
        <f>INDEX(#REF!,MATCH(AV$111,#REF!,0),MATCH($A32,#REF!,0))</f>
        <v>#REF!</v>
      </c>
      <c r="AW32" s="53" t="e">
        <f>INDEX(#REF!,MATCH(AW$111,#REF!,0),MATCH($A32,#REF!,0))</f>
        <v>#REF!</v>
      </c>
      <c r="AX32" s="71" t="e">
        <f>INDEX(#REF!,MATCH(AX$111,#REF!,0),MATCH($A32,#REF!,0))</f>
        <v>#REF!</v>
      </c>
      <c r="AY32" s="53" t="e">
        <f>INDEX(#REF!,MATCH(AY$111,#REF!,0),MATCH($A32,#REF!,0))</f>
        <v>#REF!</v>
      </c>
      <c r="AZ32" s="71" t="e">
        <f>INDEX(#REF!,MATCH(AZ$111,#REF!,0),MATCH($A32,#REF!,0))</f>
        <v>#REF!</v>
      </c>
      <c r="BA32" s="53" t="e">
        <f>INDEX(#REF!,MATCH(BA$111,#REF!,0),MATCH($A32,#REF!,0))</f>
        <v>#REF!</v>
      </c>
      <c r="BB32" s="71" t="e">
        <f>INDEX(#REF!,MATCH(BB$111,#REF!,0),MATCH($A32,#REF!,0))</f>
        <v>#REF!</v>
      </c>
      <c r="BC32" s="53" t="e">
        <f>INDEX(#REF!,MATCH(BC$111,#REF!,0),MATCH($A32,#REF!,0))</f>
        <v>#REF!</v>
      </c>
      <c r="BD32" s="71" t="e">
        <f>INDEX(#REF!,MATCH(BD$111,#REF!,0),MATCH($A32,#REF!,0))</f>
        <v>#REF!</v>
      </c>
      <c r="BE32" s="53" t="e">
        <f>INDEX(#REF!,MATCH(BE$111,#REF!,0),MATCH($A32,#REF!,0))</f>
        <v>#REF!</v>
      </c>
      <c r="BF32" s="71" t="e">
        <f>INDEX(#REF!,MATCH(BF$111,#REF!,0),MATCH($A32,#REF!,0))</f>
        <v>#REF!</v>
      </c>
      <c r="BG32" s="53" t="e">
        <f>INDEX(#REF!,MATCH(BG$111,#REF!,0),MATCH($A32,#REF!,0))</f>
        <v>#REF!</v>
      </c>
      <c r="BH32" s="71" t="e">
        <f>INDEX(#REF!,MATCH(BH$111,#REF!,0),MATCH($A32,#REF!,0))</f>
        <v>#REF!</v>
      </c>
      <c r="BI32" s="53" t="e">
        <f>INDEX(#REF!,MATCH(BI$111,#REF!,0),MATCH($A32,#REF!,0))</f>
        <v>#REF!</v>
      </c>
      <c r="BJ32" s="71" t="e">
        <f>INDEX(#REF!,MATCH(BJ$111,#REF!,0),MATCH($A32,#REF!,0))</f>
        <v>#REF!</v>
      </c>
      <c r="BK32" s="53" t="e">
        <f>INDEX(#REF!,MATCH(BK$111,#REF!,0),MATCH($A32,#REF!,0))</f>
        <v>#REF!</v>
      </c>
    </row>
    <row r="33" spans="1:63" s="4" customFormat="1" ht="10.5" customHeight="1" x14ac:dyDescent="0.2">
      <c r="A33" s="61">
        <v>28</v>
      </c>
      <c r="B33" s="15" t="s">
        <v>32</v>
      </c>
      <c r="C33" s="24" t="s">
        <v>0</v>
      </c>
      <c r="D33" s="71" t="e">
        <f>INDEX(#REF!,MATCH(D$111,#REF!,0),MATCH($A33,#REF!,0))</f>
        <v>#REF!</v>
      </c>
      <c r="E33" s="53" t="e">
        <f>INDEX(#REF!,MATCH(E$111,#REF!,0),MATCH($A33,#REF!,0))</f>
        <v>#REF!</v>
      </c>
      <c r="F33" s="71" t="e">
        <f>INDEX(#REF!,MATCH(F$111,#REF!,0),MATCH($A33,#REF!,0))</f>
        <v>#REF!</v>
      </c>
      <c r="G33" s="53" t="e">
        <f>INDEX(#REF!,MATCH(G$111,#REF!,0),MATCH($A33,#REF!,0))</f>
        <v>#REF!</v>
      </c>
      <c r="H33" s="71" t="e">
        <f>INDEX(#REF!,MATCH(H$111,#REF!,0),MATCH($A33,#REF!,0))</f>
        <v>#REF!</v>
      </c>
      <c r="I33" s="53" t="e">
        <f>INDEX(#REF!,MATCH(I$111,#REF!,0),MATCH($A33,#REF!,0))</f>
        <v>#REF!</v>
      </c>
      <c r="J33" s="71" t="e">
        <f>INDEX(#REF!,MATCH(J$111,#REF!,0),MATCH($A33,#REF!,0))</f>
        <v>#REF!</v>
      </c>
      <c r="K33" s="53" t="e">
        <f>INDEX(#REF!,MATCH(K$111,#REF!,0),MATCH($A33,#REF!,0))</f>
        <v>#REF!</v>
      </c>
      <c r="L33" s="71" t="e">
        <f>INDEX(#REF!,MATCH(L$111,#REF!,0),MATCH($A33,#REF!,0))</f>
        <v>#REF!</v>
      </c>
      <c r="M33" s="53" t="e">
        <f>INDEX(#REF!,MATCH(M$111,#REF!,0),MATCH($A33,#REF!,0))</f>
        <v>#REF!</v>
      </c>
      <c r="N33" s="71" t="e">
        <f>INDEX(#REF!,MATCH(N$111,#REF!,0),MATCH($A33,#REF!,0))</f>
        <v>#REF!</v>
      </c>
      <c r="O33" s="53" t="e">
        <f>INDEX(#REF!,MATCH(O$111,#REF!,0),MATCH($A33,#REF!,0))</f>
        <v>#REF!</v>
      </c>
      <c r="P33" s="71" t="e">
        <f>INDEX(#REF!,MATCH(P$111,#REF!,0),MATCH($A33,#REF!,0))</f>
        <v>#REF!</v>
      </c>
      <c r="Q33" s="53" t="e">
        <f>INDEX(#REF!,MATCH(Q$111,#REF!,0),MATCH($A33,#REF!,0))</f>
        <v>#REF!</v>
      </c>
      <c r="R33" s="71" t="e">
        <f>INDEX(#REF!,MATCH(R$111,#REF!,0),MATCH($A33,#REF!,0))</f>
        <v>#REF!</v>
      </c>
      <c r="S33" s="53" t="e">
        <f>INDEX(#REF!,MATCH(S$111,#REF!,0),MATCH($A33,#REF!,0))</f>
        <v>#REF!</v>
      </c>
      <c r="T33" s="71" t="e">
        <f>INDEX(#REF!,MATCH(T$111,#REF!,0),MATCH($A33,#REF!,0))</f>
        <v>#REF!</v>
      </c>
      <c r="U33" s="53" t="e">
        <f>INDEX(#REF!,MATCH(U$111,#REF!,0),MATCH($A33,#REF!,0))</f>
        <v>#REF!</v>
      </c>
      <c r="V33" s="71" t="e">
        <f>INDEX(#REF!,MATCH(V$111,#REF!,0),MATCH($A33,#REF!,0))</f>
        <v>#REF!</v>
      </c>
      <c r="W33" s="53" t="e">
        <f>INDEX(#REF!,MATCH(W$111,#REF!,0),MATCH($A33,#REF!,0))</f>
        <v>#REF!</v>
      </c>
      <c r="X33" s="71" t="e">
        <f>INDEX(#REF!,MATCH(X$111,#REF!,0),MATCH($A33,#REF!,0))</f>
        <v>#REF!</v>
      </c>
      <c r="Y33" s="53" t="e">
        <f>INDEX(#REF!,MATCH(Y$111,#REF!,0),MATCH($A33,#REF!,0))</f>
        <v>#REF!</v>
      </c>
      <c r="Z33" s="71" t="e">
        <f>INDEX(#REF!,MATCH(Z$111,#REF!,0),MATCH($A33,#REF!,0))</f>
        <v>#REF!</v>
      </c>
      <c r="AA33" s="53" t="e">
        <f>INDEX(#REF!,MATCH(AA$111,#REF!,0),MATCH($A33,#REF!,0))</f>
        <v>#REF!</v>
      </c>
      <c r="AB33" s="71" t="e">
        <f>INDEX(#REF!,MATCH(AB$111,#REF!,0),MATCH($A33,#REF!,0))</f>
        <v>#REF!</v>
      </c>
      <c r="AC33" s="53" t="e">
        <f>INDEX(#REF!,MATCH(AC$111,#REF!,0),MATCH($A33,#REF!,0))</f>
        <v>#REF!</v>
      </c>
      <c r="AD33" s="71" t="e">
        <f>INDEX(#REF!,MATCH(AD$111,#REF!,0),MATCH($A33,#REF!,0))</f>
        <v>#REF!</v>
      </c>
      <c r="AE33" s="53" t="e">
        <f>INDEX(#REF!,MATCH(AE$111,#REF!,0),MATCH($A33,#REF!,0))</f>
        <v>#REF!</v>
      </c>
      <c r="AF33" s="71" t="e">
        <f>INDEX(#REF!,MATCH(AF$111,#REF!,0),MATCH($A33,#REF!,0))</f>
        <v>#REF!</v>
      </c>
      <c r="AG33" s="53" t="e">
        <f>INDEX(#REF!,MATCH(AG$111,#REF!,0),MATCH($A33,#REF!,0))</f>
        <v>#REF!</v>
      </c>
      <c r="AH33" s="71" t="e">
        <f>INDEX(#REF!,MATCH(AH$111,#REF!,0),MATCH($A33,#REF!,0))</f>
        <v>#REF!</v>
      </c>
      <c r="AI33" s="53" t="e">
        <f>INDEX(#REF!,MATCH(AI$111,#REF!,0),MATCH($A33,#REF!,0))</f>
        <v>#REF!</v>
      </c>
      <c r="AJ33" s="71" t="e">
        <f>INDEX(#REF!,MATCH(AJ$111,#REF!,0),MATCH($A33,#REF!,0))</f>
        <v>#REF!</v>
      </c>
      <c r="AK33" s="53" t="e">
        <f>INDEX(#REF!,MATCH(AK$111,#REF!,0),MATCH($A33,#REF!,0))</f>
        <v>#REF!</v>
      </c>
      <c r="AL33" s="71" t="e">
        <f>INDEX(#REF!,MATCH(AL$111,#REF!,0),MATCH($A33,#REF!,0))</f>
        <v>#REF!</v>
      </c>
      <c r="AM33" s="53" t="e">
        <f>INDEX(#REF!,MATCH(AM$111,#REF!,0),MATCH($A33,#REF!,0))</f>
        <v>#REF!</v>
      </c>
      <c r="AN33" s="71" t="e">
        <f>INDEX(#REF!,MATCH(AN$111,#REF!,0),MATCH($A33,#REF!,0))</f>
        <v>#REF!</v>
      </c>
      <c r="AO33" s="53" t="e">
        <f>INDEX(#REF!,MATCH(AO$111,#REF!,0),MATCH($A33,#REF!,0))</f>
        <v>#REF!</v>
      </c>
      <c r="AP33" s="71" t="e">
        <f>INDEX(#REF!,MATCH(AP$111,#REF!,0),MATCH($A33,#REF!,0))</f>
        <v>#REF!</v>
      </c>
      <c r="AQ33" s="53" t="e">
        <f>INDEX(#REF!,MATCH(AQ$111,#REF!,0),MATCH($A33,#REF!,0))</f>
        <v>#REF!</v>
      </c>
      <c r="AR33" s="71" t="e">
        <f>INDEX(#REF!,MATCH(AR$111,#REF!,0),MATCH($A33,#REF!,0))</f>
        <v>#REF!</v>
      </c>
      <c r="AS33" s="53" t="e">
        <f>INDEX(#REF!,MATCH(AS$111,#REF!,0),MATCH($A33,#REF!,0))</f>
        <v>#REF!</v>
      </c>
      <c r="AT33" s="71" t="e">
        <f>INDEX(#REF!,MATCH(AT$111,#REF!,0),MATCH($A33,#REF!,0))</f>
        <v>#REF!</v>
      </c>
      <c r="AU33" s="53" t="e">
        <f>INDEX(#REF!,MATCH(AU$111,#REF!,0),MATCH($A33,#REF!,0))</f>
        <v>#REF!</v>
      </c>
      <c r="AV33" s="71" t="e">
        <f>INDEX(#REF!,MATCH(AV$111,#REF!,0),MATCH($A33,#REF!,0))</f>
        <v>#REF!</v>
      </c>
      <c r="AW33" s="53" t="e">
        <f>INDEX(#REF!,MATCH(AW$111,#REF!,0),MATCH($A33,#REF!,0))</f>
        <v>#REF!</v>
      </c>
      <c r="AX33" s="71" t="e">
        <f>INDEX(#REF!,MATCH(AX$111,#REF!,0),MATCH($A33,#REF!,0))</f>
        <v>#REF!</v>
      </c>
      <c r="AY33" s="53" t="e">
        <f>INDEX(#REF!,MATCH(AY$111,#REF!,0),MATCH($A33,#REF!,0))</f>
        <v>#REF!</v>
      </c>
      <c r="AZ33" s="71" t="e">
        <f>INDEX(#REF!,MATCH(AZ$111,#REF!,0),MATCH($A33,#REF!,0))</f>
        <v>#REF!</v>
      </c>
      <c r="BA33" s="53" t="e">
        <f>INDEX(#REF!,MATCH(BA$111,#REF!,0),MATCH($A33,#REF!,0))</f>
        <v>#REF!</v>
      </c>
      <c r="BB33" s="71" t="e">
        <f>INDEX(#REF!,MATCH(BB$111,#REF!,0),MATCH($A33,#REF!,0))</f>
        <v>#REF!</v>
      </c>
      <c r="BC33" s="53" t="e">
        <f>INDEX(#REF!,MATCH(BC$111,#REF!,0),MATCH($A33,#REF!,0))</f>
        <v>#REF!</v>
      </c>
      <c r="BD33" s="71" t="e">
        <f>INDEX(#REF!,MATCH(BD$111,#REF!,0),MATCH($A33,#REF!,0))</f>
        <v>#REF!</v>
      </c>
      <c r="BE33" s="53" t="e">
        <f>INDEX(#REF!,MATCH(BE$111,#REF!,0),MATCH($A33,#REF!,0))</f>
        <v>#REF!</v>
      </c>
      <c r="BF33" s="71" t="e">
        <f>INDEX(#REF!,MATCH(BF$111,#REF!,0),MATCH($A33,#REF!,0))</f>
        <v>#REF!</v>
      </c>
      <c r="BG33" s="53" t="e">
        <f>INDEX(#REF!,MATCH(BG$111,#REF!,0),MATCH($A33,#REF!,0))</f>
        <v>#REF!</v>
      </c>
      <c r="BH33" s="71" t="e">
        <f>INDEX(#REF!,MATCH(BH$111,#REF!,0),MATCH($A33,#REF!,0))</f>
        <v>#REF!</v>
      </c>
      <c r="BI33" s="53" t="e">
        <f>INDEX(#REF!,MATCH(BI$111,#REF!,0),MATCH($A33,#REF!,0))</f>
        <v>#REF!</v>
      </c>
      <c r="BJ33" s="71" t="e">
        <f>INDEX(#REF!,MATCH(BJ$111,#REF!,0),MATCH($A33,#REF!,0))</f>
        <v>#REF!</v>
      </c>
      <c r="BK33" s="53" t="e">
        <f>INDEX(#REF!,MATCH(BK$111,#REF!,0),MATCH($A33,#REF!,0))</f>
        <v>#REF!</v>
      </c>
    </row>
    <row r="34" spans="1:63" s="4" customFormat="1" ht="10.5" customHeight="1" x14ac:dyDescent="0.2">
      <c r="A34" s="61">
        <v>29</v>
      </c>
      <c r="B34" s="15" t="s">
        <v>33</v>
      </c>
      <c r="C34" s="24" t="s">
        <v>0</v>
      </c>
      <c r="D34" s="71" t="e">
        <f>INDEX(#REF!,MATCH(D$111,#REF!,0),MATCH($A34,#REF!,0))</f>
        <v>#REF!</v>
      </c>
      <c r="E34" s="53" t="e">
        <f>INDEX(#REF!,MATCH(E$111,#REF!,0),MATCH($A34,#REF!,0))</f>
        <v>#REF!</v>
      </c>
      <c r="F34" s="71" t="e">
        <f>INDEX(#REF!,MATCH(F$111,#REF!,0),MATCH($A34,#REF!,0))</f>
        <v>#REF!</v>
      </c>
      <c r="G34" s="53" t="e">
        <f>INDEX(#REF!,MATCH(G$111,#REF!,0),MATCH($A34,#REF!,0))</f>
        <v>#REF!</v>
      </c>
      <c r="H34" s="71" t="e">
        <f>INDEX(#REF!,MATCH(H$111,#REF!,0),MATCH($A34,#REF!,0))</f>
        <v>#REF!</v>
      </c>
      <c r="I34" s="53" t="e">
        <f>INDEX(#REF!,MATCH(I$111,#REF!,0),MATCH($A34,#REF!,0))</f>
        <v>#REF!</v>
      </c>
      <c r="J34" s="71" t="e">
        <f>INDEX(#REF!,MATCH(J$111,#REF!,0),MATCH($A34,#REF!,0))</f>
        <v>#REF!</v>
      </c>
      <c r="K34" s="53" t="e">
        <f>INDEX(#REF!,MATCH(K$111,#REF!,0),MATCH($A34,#REF!,0))</f>
        <v>#REF!</v>
      </c>
      <c r="L34" s="71" t="e">
        <f>INDEX(#REF!,MATCH(L$111,#REF!,0),MATCH($A34,#REF!,0))</f>
        <v>#REF!</v>
      </c>
      <c r="M34" s="53" t="e">
        <f>INDEX(#REF!,MATCH(M$111,#REF!,0),MATCH($A34,#REF!,0))</f>
        <v>#REF!</v>
      </c>
      <c r="N34" s="71" t="e">
        <f>INDEX(#REF!,MATCH(N$111,#REF!,0),MATCH($A34,#REF!,0))</f>
        <v>#REF!</v>
      </c>
      <c r="O34" s="53" t="e">
        <f>INDEX(#REF!,MATCH(O$111,#REF!,0),MATCH($A34,#REF!,0))</f>
        <v>#REF!</v>
      </c>
      <c r="P34" s="71" t="e">
        <f>INDEX(#REF!,MATCH(P$111,#REF!,0),MATCH($A34,#REF!,0))</f>
        <v>#REF!</v>
      </c>
      <c r="Q34" s="53" t="e">
        <f>INDEX(#REF!,MATCH(Q$111,#REF!,0),MATCH($A34,#REF!,0))</f>
        <v>#REF!</v>
      </c>
      <c r="R34" s="71" t="e">
        <f>INDEX(#REF!,MATCH(R$111,#REF!,0),MATCH($A34,#REF!,0))</f>
        <v>#REF!</v>
      </c>
      <c r="S34" s="53" t="e">
        <f>INDEX(#REF!,MATCH(S$111,#REF!,0),MATCH($A34,#REF!,0))</f>
        <v>#REF!</v>
      </c>
      <c r="T34" s="71" t="e">
        <f>INDEX(#REF!,MATCH(T$111,#REF!,0),MATCH($A34,#REF!,0))</f>
        <v>#REF!</v>
      </c>
      <c r="U34" s="53" t="e">
        <f>INDEX(#REF!,MATCH(U$111,#REF!,0),MATCH($A34,#REF!,0))</f>
        <v>#REF!</v>
      </c>
      <c r="V34" s="71" t="e">
        <f>INDEX(#REF!,MATCH(V$111,#REF!,0),MATCH($A34,#REF!,0))</f>
        <v>#REF!</v>
      </c>
      <c r="W34" s="53" t="e">
        <f>INDEX(#REF!,MATCH(W$111,#REF!,0),MATCH($A34,#REF!,0))</f>
        <v>#REF!</v>
      </c>
      <c r="X34" s="71" t="e">
        <f>INDEX(#REF!,MATCH(X$111,#REF!,0),MATCH($A34,#REF!,0))</f>
        <v>#REF!</v>
      </c>
      <c r="Y34" s="53" t="e">
        <f>INDEX(#REF!,MATCH(Y$111,#REF!,0),MATCH($A34,#REF!,0))</f>
        <v>#REF!</v>
      </c>
      <c r="Z34" s="71" t="e">
        <f>INDEX(#REF!,MATCH(Z$111,#REF!,0),MATCH($A34,#REF!,0))</f>
        <v>#REF!</v>
      </c>
      <c r="AA34" s="53" t="e">
        <f>INDEX(#REF!,MATCH(AA$111,#REF!,0),MATCH($A34,#REF!,0))</f>
        <v>#REF!</v>
      </c>
      <c r="AB34" s="71" t="e">
        <f>INDEX(#REF!,MATCH(AB$111,#REF!,0),MATCH($A34,#REF!,0))</f>
        <v>#REF!</v>
      </c>
      <c r="AC34" s="53" t="e">
        <f>INDEX(#REF!,MATCH(AC$111,#REF!,0),MATCH($A34,#REF!,0))</f>
        <v>#REF!</v>
      </c>
      <c r="AD34" s="71" t="e">
        <f>INDEX(#REF!,MATCH(AD$111,#REF!,0),MATCH($A34,#REF!,0))</f>
        <v>#REF!</v>
      </c>
      <c r="AE34" s="53" t="e">
        <f>INDEX(#REF!,MATCH(AE$111,#REF!,0),MATCH($A34,#REF!,0))</f>
        <v>#REF!</v>
      </c>
      <c r="AF34" s="71" t="e">
        <f>INDEX(#REF!,MATCH(AF$111,#REF!,0),MATCH($A34,#REF!,0))</f>
        <v>#REF!</v>
      </c>
      <c r="AG34" s="53" t="e">
        <f>INDEX(#REF!,MATCH(AG$111,#REF!,0),MATCH($A34,#REF!,0))</f>
        <v>#REF!</v>
      </c>
      <c r="AH34" s="71" t="e">
        <f>INDEX(#REF!,MATCH(AH$111,#REF!,0),MATCH($A34,#REF!,0))</f>
        <v>#REF!</v>
      </c>
      <c r="AI34" s="53" t="e">
        <f>INDEX(#REF!,MATCH(AI$111,#REF!,0),MATCH($A34,#REF!,0))</f>
        <v>#REF!</v>
      </c>
      <c r="AJ34" s="71" t="e">
        <f>INDEX(#REF!,MATCH(AJ$111,#REF!,0),MATCH($A34,#REF!,0))</f>
        <v>#REF!</v>
      </c>
      <c r="AK34" s="53" t="e">
        <f>INDEX(#REF!,MATCH(AK$111,#REF!,0),MATCH($A34,#REF!,0))</f>
        <v>#REF!</v>
      </c>
      <c r="AL34" s="71" t="e">
        <f>INDEX(#REF!,MATCH(AL$111,#REF!,0),MATCH($A34,#REF!,0))</f>
        <v>#REF!</v>
      </c>
      <c r="AM34" s="53" t="e">
        <f>INDEX(#REF!,MATCH(AM$111,#REF!,0),MATCH($A34,#REF!,0))</f>
        <v>#REF!</v>
      </c>
      <c r="AN34" s="71" t="e">
        <f>INDEX(#REF!,MATCH(AN$111,#REF!,0),MATCH($A34,#REF!,0))</f>
        <v>#REF!</v>
      </c>
      <c r="AO34" s="53" t="e">
        <f>INDEX(#REF!,MATCH(AO$111,#REF!,0),MATCH($A34,#REF!,0))</f>
        <v>#REF!</v>
      </c>
      <c r="AP34" s="71" t="e">
        <f>INDEX(#REF!,MATCH(AP$111,#REF!,0),MATCH($A34,#REF!,0))</f>
        <v>#REF!</v>
      </c>
      <c r="AQ34" s="53" t="e">
        <f>INDEX(#REF!,MATCH(AQ$111,#REF!,0),MATCH($A34,#REF!,0))</f>
        <v>#REF!</v>
      </c>
      <c r="AR34" s="71" t="e">
        <f>INDEX(#REF!,MATCH(AR$111,#REF!,0),MATCH($A34,#REF!,0))</f>
        <v>#REF!</v>
      </c>
      <c r="AS34" s="53" t="e">
        <f>INDEX(#REF!,MATCH(AS$111,#REF!,0),MATCH($A34,#REF!,0))</f>
        <v>#REF!</v>
      </c>
      <c r="AT34" s="71" t="e">
        <f>INDEX(#REF!,MATCH(AT$111,#REF!,0),MATCH($A34,#REF!,0))</f>
        <v>#REF!</v>
      </c>
      <c r="AU34" s="53" t="e">
        <f>INDEX(#REF!,MATCH(AU$111,#REF!,0),MATCH($A34,#REF!,0))</f>
        <v>#REF!</v>
      </c>
      <c r="AV34" s="71" t="e">
        <f>INDEX(#REF!,MATCH(AV$111,#REF!,0),MATCH($A34,#REF!,0))</f>
        <v>#REF!</v>
      </c>
      <c r="AW34" s="53" t="e">
        <f>INDEX(#REF!,MATCH(AW$111,#REF!,0),MATCH($A34,#REF!,0))</f>
        <v>#REF!</v>
      </c>
      <c r="AX34" s="71" t="e">
        <f>INDEX(#REF!,MATCH(AX$111,#REF!,0),MATCH($A34,#REF!,0))</f>
        <v>#REF!</v>
      </c>
      <c r="AY34" s="53" t="e">
        <f>INDEX(#REF!,MATCH(AY$111,#REF!,0),MATCH($A34,#REF!,0))</f>
        <v>#REF!</v>
      </c>
      <c r="AZ34" s="71" t="e">
        <f>INDEX(#REF!,MATCH(AZ$111,#REF!,0),MATCH($A34,#REF!,0))</f>
        <v>#REF!</v>
      </c>
      <c r="BA34" s="53" t="e">
        <f>INDEX(#REF!,MATCH(BA$111,#REF!,0),MATCH($A34,#REF!,0))</f>
        <v>#REF!</v>
      </c>
      <c r="BB34" s="71" t="e">
        <f>INDEX(#REF!,MATCH(BB$111,#REF!,0),MATCH($A34,#REF!,0))</f>
        <v>#REF!</v>
      </c>
      <c r="BC34" s="53" t="e">
        <f>INDEX(#REF!,MATCH(BC$111,#REF!,0),MATCH($A34,#REF!,0))</f>
        <v>#REF!</v>
      </c>
      <c r="BD34" s="71" t="e">
        <f>INDEX(#REF!,MATCH(BD$111,#REF!,0),MATCH($A34,#REF!,0))</f>
        <v>#REF!</v>
      </c>
      <c r="BE34" s="53" t="e">
        <f>INDEX(#REF!,MATCH(BE$111,#REF!,0),MATCH($A34,#REF!,0))</f>
        <v>#REF!</v>
      </c>
      <c r="BF34" s="71" t="e">
        <f>INDEX(#REF!,MATCH(BF$111,#REF!,0),MATCH($A34,#REF!,0))</f>
        <v>#REF!</v>
      </c>
      <c r="BG34" s="53" t="e">
        <f>INDEX(#REF!,MATCH(BG$111,#REF!,0),MATCH($A34,#REF!,0))</f>
        <v>#REF!</v>
      </c>
      <c r="BH34" s="71" t="e">
        <f>INDEX(#REF!,MATCH(BH$111,#REF!,0),MATCH($A34,#REF!,0))</f>
        <v>#REF!</v>
      </c>
      <c r="BI34" s="53" t="e">
        <f>INDEX(#REF!,MATCH(BI$111,#REF!,0),MATCH($A34,#REF!,0))</f>
        <v>#REF!</v>
      </c>
      <c r="BJ34" s="71" t="e">
        <f>INDEX(#REF!,MATCH(BJ$111,#REF!,0),MATCH($A34,#REF!,0))</f>
        <v>#REF!</v>
      </c>
      <c r="BK34" s="53" t="e">
        <f>INDEX(#REF!,MATCH(BK$111,#REF!,0),MATCH($A34,#REF!,0))</f>
        <v>#REF!</v>
      </c>
    </row>
    <row r="35" spans="1:63" s="6" customFormat="1" ht="10.5" customHeight="1" x14ac:dyDescent="0.2">
      <c r="A35" s="61">
        <v>30</v>
      </c>
      <c r="B35" s="46" t="s">
        <v>34</v>
      </c>
      <c r="C35" s="45" t="s">
        <v>0</v>
      </c>
      <c r="D35" s="78" t="e">
        <f>INDEX(#REF!,MATCH(D$111,#REF!,0),MATCH($A35,#REF!,0))</f>
        <v>#REF!</v>
      </c>
      <c r="E35" s="79" t="e">
        <f>INDEX(#REF!,MATCH(E$111,#REF!,0),MATCH($A35,#REF!,0))</f>
        <v>#REF!</v>
      </c>
      <c r="F35" s="78" t="e">
        <f>INDEX(#REF!,MATCH(F$111,#REF!,0),MATCH($A35,#REF!,0))</f>
        <v>#REF!</v>
      </c>
      <c r="G35" s="79" t="e">
        <f>INDEX(#REF!,MATCH(G$111,#REF!,0),MATCH($A35,#REF!,0))</f>
        <v>#REF!</v>
      </c>
      <c r="H35" s="78" t="e">
        <f>INDEX(#REF!,MATCH(H$111,#REF!,0),MATCH($A35,#REF!,0))</f>
        <v>#REF!</v>
      </c>
      <c r="I35" s="79" t="e">
        <f>INDEX(#REF!,MATCH(I$111,#REF!,0),MATCH($A35,#REF!,0))</f>
        <v>#REF!</v>
      </c>
      <c r="J35" s="78" t="e">
        <f>INDEX(#REF!,MATCH(J$111,#REF!,0),MATCH($A35,#REF!,0))</f>
        <v>#REF!</v>
      </c>
      <c r="K35" s="79" t="e">
        <f>INDEX(#REF!,MATCH(K$111,#REF!,0),MATCH($A35,#REF!,0))</f>
        <v>#REF!</v>
      </c>
      <c r="L35" s="78" t="e">
        <f>INDEX(#REF!,MATCH(L$111,#REF!,0),MATCH($A35,#REF!,0))</f>
        <v>#REF!</v>
      </c>
      <c r="M35" s="79" t="e">
        <f>INDEX(#REF!,MATCH(M$111,#REF!,0),MATCH($A35,#REF!,0))</f>
        <v>#REF!</v>
      </c>
      <c r="N35" s="78" t="e">
        <f>INDEX(#REF!,MATCH(N$111,#REF!,0),MATCH($A35,#REF!,0))</f>
        <v>#REF!</v>
      </c>
      <c r="O35" s="79" t="e">
        <f>INDEX(#REF!,MATCH(O$111,#REF!,0),MATCH($A35,#REF!,0))</f>
        <v>#REF!</v>
      </c>
      <c r="P35" s="78" t="e">
        <f>INDEX(#REF!,MATCH(P$111,#REF!,0),MATCH($A35,#REF!,0))</f>
        <v>#REF!</v>
      </c>
      <c r="Q35" s="79" t="e">
        <f>INDEX(#REF!,MATCH(Q$111,#REF!,0),MATCH($A35,#REF!,0))</f>
        <v>#REF!</v>
      </c>
      <c r="R35" s="78" t="e">
        <f>INDEX(#REF!,MATCH(R$111,#REF!,0),MATCH($A35,#REF!,0))</f>
        <v>#REF!</v>
      </c>
      <c r="S35" s="79" t="e">
        <f>INDEX(#REF!,MATCH(S$111,#REF!,0),MATCH($A35,#REF!,0))</f>
        <v>#REF!</v>
      </c>
      <c r="T35" s="78" t="e">
        <f>INDEX(#REF!,MATCH(T$111,#REF!,0),MATCH($A35,#REF!,0))</f>
        <v>#REF!</v>
      </c>
      <c r="U35" s="79" t="e">
        <f>INDEX(#REF!,MATCH(U$111,#REF!,0),MATCH($A35,#REF!,0))</f>
        <v>#REF!</v>
      </c>
      <c r="V35" s="78" t="e">
        <f>INDEX(#REF!,MATCH(V$111,#REF!,0),MATCH($A35,#REF!,0))</f>
        <v>#REF!</v>
      </c>
      <c r="W35" s="79" t="e">
        <f>INDEX(#REF!,MATCH(W$111,#REF!,0),MATCH($A35,#REF!,0))</f>
        <v>#REF!</v>
      </c>
      <c r="X35" s="78" t="e">
        <f>INDEX(#REF!,MATCH(X$111,#REF!,0),MATCH($A35,#REF!,0))</f>
        <v>#REF!</v>
      </c>
      <c r="Y35" s="79" t="e">
        <f>INDEX(#REF!,MATCH(Y$111,#REF!,0),MATCH($A35,#REF!,0))</f>
        <v>#REF!</v>
      </c>
      <c r="Z35" s="78" t="e">
        <f>INDEX(#REF!,MATCH(Z$111,#REF!,0),MATCH($A35,#REF!,0))</f>
        <v>#REF!</v>
      </c>
      <c r="AA35" s="79" t="e">
        <f>INDEX(#REF!,MATCH(AA$111,#REF!,0),MATCH($A35,#REF!,0))</f>
        <v>#REF!</v>
      </c>
      <c r="AB35" s="78" t="e">
        <f>INDEX(#REF!,MATCH(AB$111,#REF!,0),MATCH($A35,#REF!,0))</f>
        <v>#REF!</v>
      </c>
      <c r="AC35" s="79" t="e">
        <f>INDEX(#REF!,MATCH(AC$111,#REF!,0),MATCH($A35,#REF!,0))</f>
        <v>#REF!</v>
      </c>
      <c r="AD35" s="78" t="e">
        <f>INDEX(#REF!,MATCH(AD$111,#REF!,0),MATCH($A35,#REF!,0))</f>
        <v>#REF!</v>
      </c>
      <c r="AE35" s="79" t="e">
        <f>INDEX(#REF!,MATCH(AE$111,#REF!,0),MATCH($A35,#REF!,0))</f>
        <v>#REF!</v>
      </c>
      <c r="AF35" s="78" t="e">
        <f>INDEX(#REF!,MATCH(AF$111,#REF!,0),MATCH($A35,#REF!,0))</f>
        <v>#REF!</v>
      </c>
      <c r="AG35" s="79" t="e">
        <f>INDEX(#REF!,MATCH(AG$111,#REF!,0),MATCH($A35,#REF!,0))</f>
        <v>#REF!</v>
      </c>
      <c r="AH35" s="78" t="e">
        <f>INDEX(#REF!,MATCH(AH$111,#REF!,0),MATCH($A35,#REF!,0))</f>
        <v>#REF!</v>
      </c>
      <c r="AI35" s="79" t="e">
        <f>INDEX(#REF!,MATCH(AI$111,#REF!,0),MATCH($A35,#REF!,0))</f>
        <v>#REF!</v>
      </c>
      <c r="AJ35" s="78" t="e">
        <f>INDEX(#REF!,MATCH(AJ$111,#REF!,0),MATCH($A35,#REF!,0))</f>
        <v>#REF!</v>
      </c>
      <c r="AK35" s="79" t="e">
        <f>INDEX(#REF!,MATCH(AK$111,#REF!,0),MATCH($A35,#REF!,0))</f>
        <v>#REF!</v>
      </c>
      <c r="AL35" s="78" t="e">
        <f>INDEX(#REF!,MATCH(AL$111,#REF!,0),MATCH($A35,#REF!,0))</f>
        <v>#REF!</v>
      </c>
      <c r="AM35" s="79" t="e">
        <f>INDEX(#REF!,MATCH(AM$111,#REF!,0),MATCH($A35,#REF!,0))</f>
        <v>#REF!</v>
      </c>
      <c r="AN35" s="78" t="e">
        <f>INDEX(#REF!,MATCH(AN$111,#REF!,0),MATCH($A35,#REF!,0))</f>
        <v>#REF!</v>
      </c>
      <c r="AO35" s="79" t="e">
        <f>INDEX(#REF!,MATCH(AO$111,#REF!,0),MATCH($A35,#REF!,0))</f>
        <v>#REF!</v>
      </c>
      <c r="AP35" s="78" t="e">
        <f>INDEX(#REF!,MATCH(AP$111,#REF!,0),MATCH($A35,#REF!,0))</f>
        <v>#REF!</v>
      </c>
      <c r="AQ35" s="79" t="e">
        <f>INDEX(#REF!,MATCH(AQ$111,#REF!,0),MATCH($A35,#REF!,0))</f>
        <v>#REF!</v>
      </c>
      <c r="AR35" s="78" t="e">
        <f>INDEX(#REF!,MATCH(AR$111,#REF!,0),MATCH($A35,#REF!,0))</f>
        <v>#REF!</v>
      </c>
      <c r="AS35" s="79" t="e">
        <f>INDEX(#REF!,MATCH(AS$111,#REF!,0),MATCH($A35,#REF!,0))</f>
        <v>#REF!</v>
      </c>
      <c r="AT35" s="78" t="e">
        <f>INDEX(#REF!,MATCH(AT$111,#REF!,0),MATCH($A35,#REF!,0))</f>
        <v>#REF!</v>
      </c>
      <c r="AU35" s="79" t="e">
        <f>INDEX(#REF!,MATCH(AU$111,#REF!,0),MATCH($A35,#REF!,0))</f>
        <v>#REF!</v>
      </c>
      <c r="AV35" s="78" t="e">
        <f>INDEX(#REF!,MATCH(AV$111,#REF!,0),MATCH($A35,#REF!,0))</f>
        <v>#REF!</v>
      </c>
      <c r="AW35" s="79" t="e">
        <f>INDEX(#REF!,MATCH(AW$111,#REF!,0),MATCH($A35,#REF!,0))</f>
        <v>#REF!</v>
      </c>
      <c r="AX35" s="78" t="e">
        <f>INDEX(#REF!,MATCH(AX$111,#REF!,0),MATCH($A35,#REF!,0))</f>
        <v>#REF!</v>
      </c>
      <c r="AY35" s="79" t="e">
        <f>INDEX(#REF!,MATCH(AY$111,#REF!,0),MATCH($A35,#REF!,0))</f>
        <v>#REF!</v>
      </c>
      <c r="AZ35" s="78" t="e">
        <f>INDEX(#REF!,MATCH(AZ$111,#REF!,0),MATCH($A35,#REF!,0))</f>
        <v>#REF!</v>
      </c>
      <c r="BA35" s="79" t="e">
        <f>INDEX(#REF!,MATCH(BA$111,#REF!,0),MATCH($A35,#REF!,0))</f>
        <v>#REF!</v>
      </c>
      <c r="BB35" s="78" t="e">
        <f>INDEX(#REF!,MATCH(BB$111,#REF!,0),MATCH($A35,#REF!,0))</f>
        <v>#REF!</v>
      </c>
      <c r="BC35" s="79" t="e">
        <f>INDEX(#REF!,MATCH(BC$111,#REF!,0),MATCH($A35,#REF!,0))</f>
        <v>#REF!</v>
      </c>
      <c r="BD35" s="78" t="e">
        <f>INDEX(#REF!,MATCH(BD$111,#REF!,0),MATCH($A35,#REF!,0))</f>
        <v>#REF!</v>
      </c>
      <c r="BE35" s="79" t="e">
        <f>INDEX(#REF!,MATCH(BE$111,#REF!,0),MATCH($A35,#REF!,0))</f>
        <v>#REF!</v>
      </c>
      <c r="BF35" s="78" t="e">
        <f>INDEX(#REF!,MATCH(BF$111,#REF!,0),MATCH($A35,#REF!,0))</f>
        <v>#REF!</v>
      </c>
      <c r="BG35" s="79" t="e">
        <f>INDEX(#REF!,MATCH(BG$111,#REF!,0),MATCH($A35,#REF!,0))</f>
        <v>#REF!</v>
      </c>
      <c r="BH35" s="78" t="e">
        <f>INDEX(#REF!,MATCH(BH$111,#REF!,0),MATCH($A35,#REF!,0))</f>
        <v>#REF!</v>
      </c>
      <c r="BI35" s="79" t="e">
        <f>INDEX(#REF!,MATCH(BI$111,#REF!,0),MATCH($A35,#REF!,0))</f>
        <v>#REF!</v>
      </c>
      <c r="BJ35" s="78" t="e">
        <f>INDEX(#REF!,MATCH(BJ$111,#REF!,0),MATCH($A35,#REF!,0))</f>
        <v>#REF!</v>
      </c>
      <c r="BK35" s="79" t="e">
        <f>INDEX(#REF!,MATCH(BK$111,#REF!,0),MATCH($A35,#REF!,0))</f>
        <v>#REF!</v>
      </c>
    </row>
    <row r="36" spans="1:63" s="4" customFormat="1" ht="10.5" customHeight="1" x14ac:dyDescent="0.2">
      <c r="A36" s="61">
        <v>31</v>
      </c>
      <c r="B36" s="15" t="s">
        <v>31</v>
      </c>
      <c r="C36" s="24" t="s">
        <v>0</v>
      </c>
      <c r="D36" s="71" t="e">
        <f>INDEX(#REF!,MATCH(D$111,#REF!,0),MATCH($A36,#REF!,0))</f>
        <v>#REF!</v>
      </c>
      <c r="E36" s="53" t="e">
        <f>INDEX(#REF!,MATCH(E$111,#REF!,0),MATCH($A36,#REF!,0))</f>
        <v>#REF!</v>
      </c>
      <c r="F36" s="71" t="e">
        <f>INDEX(#REF!,MATCH(F$111,#REF!,0),MATCH($A36,#REF!,0))</f>
        <v>#REF!</v>
      </c>
      <c r="G36" s="53" t="e">
        <f>INDEX(#REF!,MATCH(G$111,#REF!,0),MATCH($A36,#REF!,0))</f>
        <v>#REF!</v>
      </c>
      <c r="H36" s="71" t="e">
        <f>INDEX(#REF!,MATCH(H$111,#REF!,0),MATCH($A36,#REF!,0))</f>
        <v>#REF!</v>
      </c>
      <c r="I36" s="53" t="e">
        <f>INDEX(#REF!,MATCH(I$111,#REF!,0),MATCH($A36,#REF!,0))</f>
        <v>#REF!</v>
      </c>
      <c r="J36" s="71" t="e">
        <f>INDEX(#REF!,MATCH(J$111,#REF!,0),MATCH($A36,#REF!,0))</f>
        <v>#REF!</v>
      </c>
      <c r="K36" s="53" t="e">
        <f>INDEX(#REF!,MATCH(K$111,#REF!,0),MATCH($A36,#REF!,0))</f>
        <v>#REF!</v>
      </c>
      <c r="L36" s="71" t="e">
        <f>INDEX(#REF!,MATCH(L$111,#REF!,0),MATCH($A36,#REF!,0))</f>
        <v>#REF!</v>
      </c>
      <c r="M36" s="53" t="e">
        <f>INDEX(#REF!,MATCH(M$111,#REF!,0),MATCH($A36,#REF!,0))</f>
        <v>#REF!</v>
      </c>
      <c r="N36" s="71" t="e">
        <f>INDEX(#REF!,MATCH(N$111,#REF!,0),MATCH($A36,#REF!,0))</f>
        <v>#REF!</v>
      </c>
      <c r="O36" s="53" t="e">
        <f>INDEX(#REF!,MATCH(O$111,#REF!,0),MATCH($A36,#REF!,0))</f>
        <v>#REF!</v>
      </c>
      <c r="P36" s="71" t="e">
        <f>INDEX(#REF!,MATCH(P$111,#REF!,0),MATCH($A36,#REF!,0))</f>
        <v>#REF!</v>
      </c>
      <c r="Q36" s="53" t="e">
        <f>INDEX(#REF!,MATCH(Q$111,#REF!,0),MATCH($A36,#REF!,0))</f>
        <v>#REF!</v>
      </c>
      <c r="R36" s="71" t="e">
        <f>INDEX(#REF!,MATCH(R$111,#REF!,0),MATCH($A36,#REF!,0))</f>
        <v>#REF!</v>
      </c>
      <c r="S36" s="53" t="e">
        <f>INDEX(#REF!,MATCH(S$111,#REF!,0),MATCH($A36,#REF!,0))</f>
        <v>#REF!</v>
      </c>
      <c r="T36" s="71" t="e">
        <f>INDEX(#REF!,MATCH(T$111,#REF!,0),MATCH($A36,#REF!,0))</f>
        <v>#REF!</v>
      </c>
      <c r="U36" s="53" t="e">
        <f>INDEX(#REF!,MATCH(U$111,#REF!,0),MATCH($A36,#REF!,0))</f>
        <v>#REF!</v>
      </c>
      <c r="V36" s="71" t="e">
        <f>INDEX(#REF!,MATCH(V$111,#REF!,0),MATCH($A36,#REF!,0))</f>
        <v>#REF!</v>
      </c>
      <c r="W36" s="53" t="e">
        <f>INDEX(#REF!,MATCH(W$111,#REF!,0),MATCH($A36,#REF!,0))</f>
        <v>#REF!</v>
      </c>
      <c r="X36" s="71" t="e">
        <f>INDEX(#REF!,MATCH(X$111,#REF!,0),MATCH($A36,#REF!,0))</f>
        <v>#REF!</v>
      </c>
      <c r="Y36" s="53" t="e">
        <f>INDEX(#REF!,MATCH(Y$111,#REF!,0),MATCH($A36,#REF!,0))</f>
        <v>#REF!</v>
      </c>
      <c r="Z36" s="71" t="e">
        <f>INDEX(#REF!,MATCH(Z$111,#REF!,0),MATCH($A36,#REF!,0))</f>
        <v>#REF!</v>
      </c>
      <c r="AA36" s="53" t="e">
        <f>INDEX(#REF!,MATCH(AA$111,#REF!,0),MATCH($A36,#REF!,0))</f>
        <v>#REF!</v>
      </c>
      <c r="AB36" s="71" t="e">
        <f>INDEX(#REF!,MATCH(AB$111,#REF!,0),MATCH($A36,#REF!,0))</f>
        <v>#REF!</v>
      </c>
      <c r="AC36" s="53" t="e">
        <f>INDEX(#REF!,MATCH(AC$111,#REF!,0),MATCH($A36,#REF!,0))</f>
        <v>#REF!</v>
      </c>
      <c r="AD36" s="71" t="e">
        <f>INDEX(#REF!,MATCH(AD$111,#REF!,0),MATCH($A36,#REF!,0))</f>
        <v>#REF!</v>
      </c>
      <c r="AE36" s="53" t="e">
        <f>INDEX(#REF!,MATCH(AE$111,#REF!,0),MATCH($A36,#REF!,0))</f>
        <v>#REF!</v>
      </c>
      <c r="AF36" s="71" t="e">
        <f>INDEX(#REF!,MATCH(AF$111,#REF!,0),MATCH($A36,#REF!,0))</f>
        <v>#REF!</v>
      </c>
      <c r="AG36" s="53" t="e">
        <f>INDEX(#REF!,MATCH(AG$111,#REF!,0),MATCH($A36,#REF!,0))</f>
        <v>#REF!</v>
      </c>
      <c r="AH36" s="71" t="e">
        <f>INDEX(#REF!,MATCH(AH$111,#REF!,0),MATCH($A36,#REF!,0))</f>
        <v>#REF!</v>
      </c>
      <c r="AI36" s="53" t="e">
        <f>INDEX(#REF!,MATCH(AI$111,#REF!,0),MATCH($A36,#REF!,0))</f>
        <v>#REF!</v>
      </c>
      <c r="AJ36" s="71" t="e">
        <f>INDEX(#REF!,MATCH(AJ$111,#REF!,0),MATCH($A36,#REF!,0))</f>
        <v>#REF!</v>
      </c>
      <c r="AK36" s="53" t="e">
        <f>INDEX(#REF!,MATCH(AK$111,#REF!,0),MATCH($A36,#REF!,0))</f>
        <v>#REF!</v>
      </c>
      <c r="AL36" s="71" t="e">
        <f>INDEX(#REF!,MATCH(AL$111,#REF!,0),MATCH($A36,#REF!,0))</f>
        <v>#REF!</v>
      </c>
      <c r="AM36" s="53" t="e">
        <f>INDEX(#REF!,MATCH(AM$111,#REF!,0),MATCH($A36,#REF!,0))</f>
        <v>#REF!</v>
      </c>
      <c r="AN36" s="71" t="e">
        <f>INDEX(#REF!,MATCH(AN$111,#REF!,0),MATCH($A36,#REF!,0))</f>
        <v>#REF!</v>
      </c>
      <c r="AO36" s="53" t="e">
        <f>INDEX(#REF!,MATCH(AO$111,#REF!,0),MATCH($A36,#REF!,0))</f>
        <v>#REF!</v>
      </c>
      <c r="AP36" s="71" t="e">
        <f>INDEX(#REF!,MATCH(AP$111,#REF!,0),MATCH($A36,#REF!,0))</f>
        <v>#REF!</v>
      </c>
      <c r="AQ36" s="53" t="e">
        <f>INDEX(#REF!,MATCH(AQ$111,#REF!,0),MATCH($A36,#REF!,0))</f>
        <v>#REF!</v>
      </c>
      <c r="AR36" s="71" t="e">
        <f>INDEX(#REF!,MATCH(AR$111,#REF!,0),MATCH($A36,#REF!,0))</f>
        <v>#REF!</v>
      </c>
      <c r="AS36" s="53" t="e">
        <f>INDEX(#REF!,MATCH(AS$111,#REF!,0),MATCH($A36,#REF!,0))</f>
        <v>#REF!</v>
      </c>
      <c r="AT36" s="71" t="e">
        <f>INDEX(#REF!,MATCH(AT$111,#REF!,0),MATCH($A36,#REF!,0))</f>
        <v>#REF!</v>
      </c>
      <c r="AU36" s="53" t="e">
        <f>INDEX(#REF!,MATCH(AU$111,#REF!,0),MATCH($A36,#REF!,0))</f>
        <v>#REF!</v>
      </c>
      <c r="AV36" s="71" t="e">
        <f>INDEX(#REF!,MATCH(AV$111,#REF!,0),MATCH($A36,#REF!,0))</f>
        <v>#REF!</v>
      </c>
      <c r="AW36" s="53" t="e">
        <f>INDEX(#REF!,MATCH(AW$111,#REF!,0),MATCH($A36,#REF!,0))</f>
        <v>#REF!</v>
      </c>
      <c r="AX36" s="71" t="e">
        <f>INDEX(#REF!,MATCH(AX$111,#REF!,0),MATCH($A36,#REF!,0))</f>
        <v>#REF!</v>
      </c>
      <c r="AY36" s="53" t="e">
        <f>INDEX(#REF!,MATCH(AY$111,#REF!,0),MATCH($A36,#REF!,0))</f>
        <v>#REF!</v>
      </c>
      <c r="AZ36" s="71" t="e">
        <f>INDEX(#REF!,MATCH(AZ$111,#REF!,0),MATCH($A36,#REF!,0))</f>
        <v>#REF!</v>
      </c>
      <c r="BA36" s="53" t="e">
        <f>INDEX(#REF!,MATCH(BA$111,#REF!,0),MATCH($A36,#REF!,0))</f>
        <v>#REF!</v>
      </c>
      <c r="BB36" s="71" t="e">
        <f>INDEX(#REF!,MATCH(BB$111,#REF!,0),MATCH($A36,#REF!,0))</f>
        <v>#REF!</v>
      </c>
      <c r="BC36" s="53" t="e">
        <f>INDEX(#REF!,MATCH(BC$111,#REF!,0),MATCH($A36,#REF!,0))</f>
        <v>#REF!</v>
      </c>
      <c r="BD36" s="71" t="e">
        <f>INDEX(#REF!,MATCH(BD$111,#REF!,0),MATCH($A36,#REF!,0))</f>
        <v>#REF!</v>
      </c>
      <c r="BE36" s="53" t="e">
        <f>INDEX(#REF!,MATCH(BE$111,#REF!,0),MATCH($A36,#REF!,0))</f>
        <v>#REF!</v>
      </c>
      <c r="BF36" s="71" t="e">
        <f>INDEX(#REF!,MATCH(BF$111,#REF!,0),MATCH($A36,#REF!,0))</f>
        <v>#REF!</v>
      </c>
      <c r="BG36" s="53" t="e">
        <f>INDEX(#REF!,MATCH(BG$111,#REF!,0),MATCH($A36,#REF!,0))</f>
        <v>#REF!</v>
      </c>
      <c r="BH36" s="71" t="e">
        <f>INDEX(#REF!,MATCH(BH$111,#REF!,0),MATCH($A36,#REF!,0))</f>
        <v>#REF!</v>
      </c>
      <c r="BI36" s="53" t="e">
        <f>INDEX(#REF!,MATCH(BI$111,#REF!,0),MATCH($A36,#REF!,0))</f>
        <v>#REF!</v>
      </c>
      <c r="BJ36" s="71" t="e">
        <f>INDEX(#REF!,MATCH(BJ$111,#REF!,0),MATCH($A36,#REF!,0))</f>
        <v>#REF!</v>
      </c>
      <c r="BK36" s="53" t="e">
        <f>INDEX(#REF!,MATCH(BK$111,#REF!,0),MATCH($A36,#REF!,0))</f>
        <v>#REF!</v>
      </c>
    </row>
    <row r="37" spans="1:63" s="4" customFormat="1" ht="21" x14ac:dyDescent="0.2">
      <c r="A37" s="61">
        <v>32</v>
      </c>
      <c r="B37" s="16" t="s">
        <v>35</v>
      </c>
      <c r="C37" s="24" t="s">
        <v>0</v>
      </c>
      <c r="D37" s="71" t="e">
        <f>INDEX(#REF!,MATCH(D$111,#REF!,0),MATCH($A37,#REF!,0))</f>
        <v>#REF!</v>
      </c>
      <c r="E37" s="53" t="e">
        <f>INDEX(#REF!,MATCH(E$111,#REF!,0),MATCH($A37,#REF!,0))</f>
        <v>#REF!</v>
      </c>
      <c r="F37" s="71" t="e">
        <f>INDEX(#REF!,MATCH(F$111,#REF!,0),MATCH($A37,#REF!,0))</f>
        <v>#REF!</v>
      </c>
      <c r="G37" s="53" t="e">
        <f>INDEX(#REF!,MATCH(G$111,#REF!,0),MATCH($A37,#REF!,0))</f>
        <v>#REF!</v>
      </c>
      <c r="H37" s="71" t="e">
        <f>INDEX(#REF!,MATCH(H$111,#REF!,0),MATCH($A37,#REF!,0))</f>
        <v>#REF!</v>
      </c>
      <c r="I37" s="53" t="e">
        <f>INDEX(#REF!,MATCH(I$111,#REF!,0),MATCH($A37,#REF!,0))</f>
        <v>#REF!</v>
      </c>
      <c r="J37" s="71" t="e">
        <f>INDEX(#REF!,MATCH(J$111,#REF!,0),MATCH($A37,#REF!,0))</f>
        <v>#REF!</v>
      </c>
      <c r="K37" s="53" t="e">
        <f>INDEX(#REF!,MATCH(K$111,#REF!,0),MATCH($A37,#REF!,0))</f>
        <v>#REF!</v>
      </c>
      <c r="L37" s="71" t="e">
        <f>INDEX(#REF!,MATCH(L$111,#REF!,0),MATCH($A37,#REF!,0))</f>
        <v>#REF!</v>
      </c>
      <c r="M37" s="53" t="e">
        <f>INDEX(#REF!,MATCH(M$111,#REF!,0),MATCH($A37,#REF!,0))</f>
        <v>#REF!</v>
      </c>
      <c r="N37" s="71" t="e">
        <f>INDEX(#REF!,MATCH(N$111,#REF!,0),MATCH($A37,#REF!,0))</f>
        <v>#REF!</v>
      </c>
      <c r="O37" s="53" t="e">
        <f>INDEX(#REF!,MATCH(O$111,#REF!,0),MATCH($A37,#REF!,0))</f>
        <v>#REF!</v>
      </c>
      <c r="P37" s="71" t="e">
        <f>INDEX(#REF!,MATCH(P$111,#REF!,0),MATCH($A37,#REF!,0))</f>
        <v>#REF!</v>
      </c>
      <c r="Q37" s="53" t="e">
        <f>INDEX(#REF!,MATCH(Q$111,#REF!,0),MATCH($A37,#REF!,0))</f>
        <v>#REF!</v>
      </c>
      <c r="R37" s="71" t="e">
        <f>INDEX(#REF!,MATCH(R$111,#REF!,0),MATCH($A37,#REF!,0))</f>
        <v>#REF!</v>
      </c>
      <c r="S37" s="53" t="e">
        <f>INDEX(#REF!,MATCH(S$111,#REF!,0),MATCH($A37,#REF!,0))</f>
        <v>#REF!</v>
      </c>
      <c r="T37" s="71" t="e">
        <f>INDEX(#REF!,MATCH(T$111,#REF!,0),MATCH($A37,#REF!,0))</f>
        <v>#REF!</v>
      </c>
      <c r="U37" s="53" t="e">
        <f>INDEX(#REF!,MATCH(U$111,#REF!,0),MATCH($A37,#REF!,0))</f>
        <v>#REF!</v>
      </c>
      <c r="V37" s="71" t="e">
        <f>INDEX(#REF!,MATCH(V$111,#REF!,0),MATCH($A37,#REF!,0))</f>
        <v>#REF!</v>
      </c>
      <c r="W37" s="53" t="e">
        <f>INDEX(#REF!,MATCH(W$111,#REF!,0),MATCH($A37,#REF!,0))</f>
        <v>#REF!</v>
      </c>
      <c r="X37" s="71" t="e">
        <f>INDEX(#REF!,MATCH(X$111,#REF!,0),MATCH($A37,#REF!,0))</f>
        <v>#REF!</v>
      </c>
      <c r="Y37" s="53" t="e">
        <f>INDEX(#REF!,MATCH(Y$111,#REF!,0),MATCH($A37,#REF!,0))</f>
        <v>#REF!</v>
      </c>
      <c r="Z37" s="71" t="e">
        <f>INDEX(#REF!,MATCH(Z$111,#REF!,0),MATCH($A37,#REF!,0))</f>
        <v>#REF!</v>
      </c>
      <c r="AA37" s="53" t="e">
        <f>INDEX(#REF!,MATCH(AA$111,#REF!,0),MATCH($A37,#REF!,0))</f>
        <v>#REF!</v>
      </c>
      <c r="AB37" s="71" t="e">
        <f>INDEX(#REF!,MATCH(AB$111,#REF!,0),MATCH($A37,#REF!,0))</f>
        <v>#REF!</v>
      </c>
      <c r="AC37" s="53" t="e">
        <f>INDEX(#REF!,MATCH(AC$111,#REF!,0),MATCH($A37,#REF!,0))</f>
        <v>#REF!</v>
      </c>
      <c r="AD37" s="71" t="e">
        <f>INDEX(#REF!,MATCH(AD$111,#REF!,0),MATCH($A37,#REF!,0))</f>
        <v>#REF!</v>
      </c>
      <c r="AE37" s="53" t="e">
        <f>INDEX(#REF!,MATCH(AE$111,#REF!,0),MATCH($A37,#REF!,0))</f>
        <v>#REF!</v>
      </c>
      <c r="AF37" s="71" t="e">
        <f>INDEX(#REF!,MATCH(AF$111,#REF!,0),MATCH($A37,#REF!,0))</f>
        <v>#REF!</v>
      </c>
      <c r="AG37" s="53" t="e">
        <f>INDEX(#REF!,MATCH(AG$111,#REF!,0),MATCH($A37,#REF!,0))</f>
        <v>#REF!</v>
      </c>
      <c r="AH37" s="71" t="e">
        <f>INDEX(#REF!,MATCH(AH$111,#REF!,0),MATCH($A37,#REF!,0))</f>
        <v>#REF!</v>
      </c>
      <c r="AI37" s="53" t="e">
        <f>INDEX(#REF!,MATCH(AI$111,#REF!,0),MATCH($A37,#REF!,0))</f>
        <v>#REF!</v>
      </c>
      <c r="AJ37" s="71" t="e">
        <f>INDEX(#REF!,MATCH(AJ$111,#REF!,0),MATCH($A37,#REF!,0))</f>
        <v>#REF!</v>
      </c>
      <c r="AK37" s="53" t="e">
        <f>INDEX(#REF!,MATCH(AK$111,#REF!,0),MATCH($A37,#REF!,0))</f>
        <v>#REF!</v>
      </c>
      <c r="AL37" s="71" t="e">
        <f>INDEX(#REF!,MATCH(AL$111,#REF!,0),MATCH($A37,#REF!,0))</f>
        <v>#REF!</v>
      </c>
      <c r="AM37" s="53" t="e">
        <f>INDEX(#REF!,MATCH(AM$111,#REF!,0),MATCH($A37,#REF!,0))</f>
        <v>#REF!</v>
      </c>
      <c r="AN37" s="71" t="e">
        <f>INDEX(#REF!,MATCH(AN$111,#REF!,0),MATCH($A37,#REF!,0))</f>
        <v>#REF!</v>
      </c>
      <c r="AO37" s="53" t="e">
        <f>INDEX(#REF!,MATCH(AO$111,#REF!,0),MATCH($A37,#REF!,0))</f>
        <v>#REF!</v>
      </c>
      <c r="AP37" s="71" t="e">
        <f>INDEX(#REF!,MATCH(AP$111,#REF!,0),MATCH($A37,#REF!,0))</f>
        <v>#REF!</v>
      </c>
      <c r="AQ37" s="53" t="e">
        <f>INDEX(#REF!,MATCH(AQ$111,#REF!,0),MATCH($A37,#REF!,0))</f>
        <v>#REF!</v>
      </c>
      <c r="AR37" s="71" t="e">
        <f>INDEX(#REF!,MATCH(AR$111,#REF!,0),MATCH($A37,#REF!,0))</f>
        <v>#REF!</v>
      </c>
      <c r="AS37" s="53" t="e">
        <f>INDEX(#REF!,MATCH(AS$111,#REF!,0),MATCH($A37,#REF!,0))</f>
        <v>#REF!</v>
      </c>
      <c r="AT37" s="71" t="e">
        <f>INDEX(#REF!,MATCH(AT$111,#REF!,0),MATCH($A37,#REF!,0))</f>
        <v>#REF!</v>
      </c>
      <c r="AU37" s="53" t="e">
        <f>INDEX(#REF!,MATCH(AU$111,#REF!,0),MATCH($A37,#REF!,0))</f>
        <v>#REF!</v>
      </c>
      <c r="AV37" s="71" t="e">
        <f>INDEX(#REF!,MATCH(AV$111,#REF!,0),MATCH($A37,#REF!,0))</f>
        <v>#REF!</v>
      </c>
      <c r="AW37" s="53" t="e">
        <f>INDEX(#REF!,MATCH(AW$111,#REF!,0),MATCH($A37,#REF!,0))</f>
        <v>#REF!</v>
      </c>
      <c r="AX37" s="71" t="e">
        <f>INDEX(#REF!,MATCH(AX$111,#REF!,0),MATCH($A37,#REF!,0))</f>
        <v>#REF!</v>
      </c>
      <c r="AY37" s="53" t="e">
        <f>INDEX(#REF!,MATCH(AY$111,#REF!,0),MATCH($A37,#REF!,0))</f>
        <v>#REF!</v>
      </c>
      <c r="AZ37" s="71" t="e">
        <f>INDEX(#REF!,MATCH(AZ$111,#REF!,0),MATCH($A37,#REF!,0))</f>
        <v>#REF!</v>
      </c>
      <c r="BA37" s="53" t="e">
        <f>INDEX(#REF!,MATCH(BA$111,#REF!,0),MATCH($A37,#REF!,0))</f>
        <v>#REF!</v>
      </c>
      <c r="BB37" s="71" t="e">
        <f>INDEX(#REF!,MATCH(BB$111,#REF!,0),MATCH($A37,#REF!,0))</f>
        <v>#REF!</v>
      </c>
      <c r="BC37" s="53" t="e">
        <f>INDEX(#REF!,MATCH(BC$111,#REF!,0),MATCH($A37,#REF!,0))</f>
        <v>#REF!</v>
      </c>
      <c r="BD37" s="71" t="e">
        <f>INDEX(#REF!,MATCH(BD$111,#REF!,0),MATCH($A37,#REF!,0))</f>
        <v>#REF!</v>
      </c>
      <c r="BE37" s="53" t="e">
        <f>INDEX(#REF!,MATCH(BE$111,#REF!,0),MATCH($A37,#REF!,0))</f>
        <v>#REF!</v>
      </c>
      <c r="BF37" s="71" t="e">
        <f>INDEX(#REF!,MATCH(BF$111,#REF!,0),MATCH($A37,#REF!,0))</f>
        <v>#REF!</v>
      </c>
      <c r="BG37" s="53" t="e">
        <f>INDEX(#REF!,MATCH(BG$111,#REF!,0),MATCH($A37,#REF!,0))</f>
        <v>#REF!</v>
      </c>
      <c r="BH37" s="71" t="e">
        <f>INDEX(#REF!,MATCH(BH$111,#REF!,0),MATCH($A37,#REF!,0))</f>
        <v>#REF!</v>
      </c>
      <c r="BI37" s="53" t="e">
        <f>INDEX(#REF!,MATCH(BI$111,#REF!,0),MATCH($A37,#REF!,0))</f>
        <v>#REF!</v>
      </c>
      <c r="BJ37" s="71" t="e">
        <f>INDEX(#REF!,MATCH(BJ$111,#REF!,0),MATCH($A37,#REF!,0))</f>
        <v>#REF!</v>
      </c>
      <c r="BK37" s="53" t="e">
        <f>INDEX(#REF!,MATCH(BK$111,#REF!,0),MATCH($A37,#REF!,0))</f>
        <v>#REF!</v>
      </c>
    </row>
    <row r="38" spans="1:63" s="5" customFormat="1" ht="21.75" thickBot="1" x14ac:dyDescent="0.25">
      <c r="A38" s="61">
        <v>33</v>
      </c>
      <c r="B38" s="34" t="s">
        <v>36</v>
      </c>
      <c r="C38" s="35" t="s">
        <v>0</v>
      </c>
      <c r="D38" s="80" t="e">
        <f>INDEX(#REF!,MATCH(D$111,#REF!,0),MATCH($A38,#REF!,0))</f>
        <v>#REF!</v>
      </c>
      <c r="E38" s="81" t="e">
        <f>INDEX(#REF!,MATCH(E$111,#REF!,0),MATCH($A38,#REF!,0))</f>
        <v>#REF!</v>
      </c>
      <c r="F38" s="80" t="e">
        <f>INDEX(#REF!,MATCH(F$111,#REF!,0),MATCH($A38,#REF!,0))</f>
        <v>#REF!</v>
      </c>
      <c r="G38" s="81" t="e">
        <f>INDEX(#REF!,MATCH(G$111,#REF!,0),MATCH($A38,#REF!,0))</f>
        <v>#REF!</v>
      </c>
      <c r="H38" s="80" t="e">
        <f>INDEX(#REF!,MATCH(H$111,#REF!,0),MATCH($A38,#REF!,0))</f>
        <v>#REF!</v>
      </c>
      <c r="I38" s="81" t="e">
        <f>INDEX(#REF!,MATCH(I$111,#REF!,0),MATCH($A38,#REF!,0))</f>
        <v>#REF!</v>
      </c>
      <c r="J38" s="80" t="e">
        <f>INDEX(#REF!,MATCH(J$111,#REF!,0),MATCH($A38,#REF!,0))</f>
        <v>#REF!</v>
      </c>
      <c r="K38" s="81" t="e">
        <f>INDEX(#REF!,MATCH(K$111,#REF!,0),MATCH($A38,#REF!,0))</f>
        <v>#REF!</v>
      </c>
      <c r="L38" s="80" t="e">
        <f>INDEX(#REF!,MATCH(L$111,#REF!,0),MATCH($A38,#REF!,0))</f>
        <v>#REF!</v>
      </c>
      <c r="M38" s="81" t="e">
        <f>INDEX(#REF!,MATCH(M$111,#REF!,0),MATCH($A38,#REF!,0))</f>
        <v>#REF!</v>
      </c>
      <c r="N38" s="80" t="e">
        <f>INDEX(#REF!,MATCH(N$111,#REF!,0),MATCH($A38,#REF!,0))</f>
        <v>#REF!</v>
      </c>
      <c r="O38" s="81" t="e">
        <f>INDEX(#REF!,MATCH(O$111,#REF!,0),MATCH($A38,#REF!,0))</f>
        <v>#REF!</v>
      </c>
      <c r="P38" s="80" t="e">
        <f>INDEX(#REF!,MATCH(P$111,#REF!,0),MATCH($A38,#REF!,0))</f>
        <v>#REF!</v>
      </c>
      <c r="Q38" s="81" t="e">
        <f>INDEX(#REF!,MATCH(Q$111,#REF!,0),MATCH($A38,#REF!,0))</f>
        <v>#REF!</v>
      </c>
      <c r="R38" s="80" t="e">
        <f>INDEX(#REF!,MATCH(R$111,#REF!,0),MATCH($A38,#REF!,0))</f>
        <v>#REF!</v>
      </c>
      <c r="S38" s="81" t="e">
        <f>INDEX(#REF!,MATCH(S$111,#REF!,0),MATCH($A38,#REF!,0))</f>
        <v>#REF!</v>
      </c>
      <c r="T38" s="80" t="e">
        <f>INDEX(#REF!,MATCH(T$111,#REF!,0),MATCH($A38,#REF!,0))</f>
        <v>#REF!</v>
      </c>
      <c r="U38" s="81" t="e">
        <f>INDEX(#REF!,MATCH(U$111,#REF!,0),MATCH($A38,#REF!,0))</f>
        <v>#REF!</v>
      </c>
      <c r="V38" s="80" t="e">
        <f>INDEX(#REF!,MATCH(V$111,#REF!,0),MATCH($A38,#REF!,0))</f>
        <v>#REF!</v>
      </c>
      <c r="W38" s="81" t="e">
        <f>INDEX(#REF!,MATCH(W$111,#REF!,0),MATCH($A38,#REF!,0))</f>
        <v>#REF!</v>
      </c>
      <c r="X38" s="80" t="e">
        <f>INDEX(#REF!,MATCH(X$111,#REF!,0),MATCH($A38,#REF!,0))</f>
        <v>#REF!</v>
      </c>
      <c r="Y38" s="81" t="e">
        <f>INDEX(#REF!,MATCH(Y$111,#REF!,0),MATCH($A38,#REF!,0))</f>
        <v>#REF!</v>
      </c>
      <c r="Z38" s="80" t="e">
        <f>INDEX(#REF!,MATCH(Z$111,#REF!,0),MATCH($A38,#REF!,0))</f>
        <v>#REF!</v>
      </c>
      <c r="AA38" s="81" t="e">
        <f>INDEX(#REF!,MATCH(AA$111,#REF!,0),MATCH($A38,#REF!,0))</f>
        <v>#REF!</v>
      </c>
      <c r="AB38" s="80" t="e">
        <f>INDEX(#REF!,MATCH(AB$111,#REF!,0),MATCH($A38,#REF!,0))</f>
        <v>#REF!</v>
      </c>
      <c r="AC38" s="81" t="e">
        <f>INDEX(#REF!,MATCH(AC$111,#REF!,0),MATCH($A38,#REF!,0))</f>
        <v>#REF!</v>
      </c>
      <c r="AD38" s="80" t="e">
        <f>INDEX(#REF!,MATCH(AD$111,#REF!,0),MATCH($A38,#REF!,0))</f>
        <v>#REF!</v>
      </c>
      <c r="AE38" s="81" t="e">
        <f>INDEX(#REF!,MATCH(AE$111,#REF!,0),MATCH($A38,#REF!,0))</f>
        <v>#REF!</v>
      </c>
      <c r="AF38" s="80" t="e">
        <f>INDEX(#REF!,MATCH(AF$111,#REF!,0),MATCH($A38,#REF!,0))</f>
        <v>#REF!</v>
      </c>
      <c r="AG38" s="81" t="e">
        <f>INDEX(#REF!,MATCH(AG$111,#REF!,0),MATCH($A38,#REF!,0))</f>
        <v>#REF!</v>
      </c>
      <c r="AH38" s="80" t="e">
        <f>INDEX(#REF!,MATCH(AH$111,#REF!,0),MATCH($A38,#REF!,0))</f>
        <v>#REF!</v>
      </c>
      <c r="AI38" s="81" t="e">
        <f>INDEX(#REF!,MATCH(AI$111,#REF!,0),MATCH($A38,#REF!,0))</f>
        <v>#REF!</v>
      </c>
      <c r="AJ38" s="80" t="e">
        <f>INDEX(#REF!,MATCH(AJ$111,#REF!,0),MATCH($A38,#REF!,0))</f>
        <v>#REF!</v>
      </c>
      <c r="AK38" s="81" t="e">
        <f>INDEX(#REF!,MATCH(AK$111,#REF!,0),MATCH($A38,#REF!,0))</f>
        <v>#REF!</v>
      </c>
      <c r="AL38" s="80" t="e">
        <f>INDEX(#REF!,MATCH(AL$111,#REF!,0),MATCH($A38,#REF!,0))</f>
        <v>#REF!</v>
      </c>
      <c r="AM38" s="81" t="e">
        <f>INDEX(#REF!,MATCH(AM$111,#REF!,0),MATCH($A38,#REF!,0))</f>
        <v>#REF!</v>
      </c>
      <c r="AN38" s="80" t="e">
        <f>INDEX(#REF!,MATCH(AN$111,#REF!,0),MATCH($A38,#REF!,0))</f>
        <v>#REF!</v>
      </c>
      <c r="AO38" s="81" t="e">
        <f>INDEX(#REF!,MATCH(AO$111,#REF!,0),MATCH($A38,#REF!,0))</f>
        <v>#REF!</v>
      </c>
      <c r="AP38" s="80" t="e">
        <f>INDEX(#REF!,MATCH(AP$111,#REF!,0),MATCH($A38,#REF!,0))</f>
        <v>#REF!</v>
      </c>
      <c r="AQ38" s="81" t="e">
        <f>INDEX(#REF!,MATCH(AQ$111,#REF!,0),MATCH($A38,#REF!,0))</f>
        <v>#REF!</v>
      </c>
      <c r="AR38" s="80" t="e">
        <f>INDEX(#REF!,MATCH(AR$111,#REF!,0),MATCH($A38,#REF!,0))</f>
        <v>#REF!</v>
      </c>
      <c r="AS38" s="81" t="e">
        <f>INDEX(#REF!,MATCH(AS$111,#REF!,0),MATCH($A38,#REF!,0))</f>
        <v>#REF!</v>
      </c>
      <c r="AT38" s="80" t="e">
        <f>INDEX(#REF!,MATCH(AT$111,#REF!,0),MATCH($A38,#REF!,0))</f>
        <v>#REF!</v>
      </c>
      <c r="AU38" s="81" t="e">
        <f>INDEX(#REF!,MATCH(AU$111,#REF!,0),MATCH($A38,#REF!,0))</f>
        <v>#REF!</v>
      </c>
      <c r="AV38" s="80" t="e">
        <f>INDEX(#REF!,MATCH(AV$111,#REF!,0),MATCH($A38,#REF!,0))</f>
        <v>#REF!</v>
      </c>
      <c r="AW38" s="81" t="e">
        <f>INDEX(#REF!,MATCH(AW$111,#REF!,0),MATCH($A38,#REF!,0))</f>
        <v>#REF!</v>
      </c>
      <c r="AX38" s="80" t="e">
        <f>INDEX(#REF!,MATCH(AX$111,#REF!,0),MATCH($A38,#REF!,0))</f>
        <v>#REF!</v>
      </c>
      <c r="AY38" s="81" t="e">
        <f>INDEX(#REF!,MATCH(AY$111,#REF!,0),MATCH($A38,#REF!,0))</f>
        <v>#REF!</v>
      </c>
      <c r="AZ38" s="80" t="e">
        <f>INDEX(#REF!,MATCH(AZ$111,#REF!,0),MATCH($A38,#REF!,0))</f>
        <v>#REF!</v>
      </c>
      <c r="BA38" s="81" t="e">
        <f>INDEX(#REF!,MATCH(BA$111,#REF!,0),MATCH($A38,#REF!,0))</f>
        <v>#REF!</v>
      </c>
      <c r="BB38" s="80" t="e">
        <f>INDEX(#REF!,MATCH(BB$111,#REF!,0),MATCH($A38,#REF!,0))</f>
        <v>#REF!</v>
      </c>
      <c r="BC38" s="81" t="e">
        <f>INDEX(#REF!,MATCH(BC$111,#REF!,0),MATCH($A38,#REF!,0))</f>
        <v>#REF!</v>
      </c>
      <c r="BD38" s="80" t="e">
        <f>INDEX(#REF!,MATCH(BD$111,#REF!,0),MATCH($A38,#REF!,0))</f>
        <v>#REF!</v>
      </c>
      <c r="BE38" s="81" t="e">
        <f>INDEX(#REF!,MATCH(BE$111,#REF!,0),MATCH($A38,#REF!,0))</f>
        <v>#REF!</v>
      </c>
      <c r="BF38" s="80" t="e">
        <f>INDEX(#REF!,MATCH(BF$111,#REF!,0),MATCH($A38,#REF!,0))</f>
        <v>#REF!</v>
      </c>
      <c r="BG38" s="81" t="e">
        <f>INDEX(#REF!,MATCH(BG$111,#REF!,0),MATCH($A38,#REF!,0))</f>
        <v>#REF!</v>
      </c>
      <c r="BH38" s="80" t="e">
        <f>INDEX(#REF!,MATCH(BH$111,#REF!,0),MATCH($A38,#REF!,0))</f>
        <v>#REF!</v>
      </c>
      <c r="BI38" s="81" t="e">
        <f>INDEX(#REF!,MATCH(BI$111,#REF!,0),MATCH($A38,#REF!,0))</f>
        <v>#REF!</v>
      </c>
      <c r="BJ38" s="80" t="e">
        <f>INDEX(#REF!,MATCH(BJ$111,#REF!,0),MATCH($A38,#REF!,0))</f>
        <v>#REF!</v>
      </c>
      <c r="BK38" s="81" t="e">
        <f>INDEX(#REF!,MATCH(BK$111,#REF!,0),MATCH($A38,#REF!,0))</f>
        <v>#REF!</v>
      </c>
    </row>
    <row r="39" spans="1:63" s="4" customFormat="1" ht="10.5" customHeight="1" x14ac:dyDescent="0.2">
      <c r="A39" s="61">
        <v>34</v>
      </c>
      <c r="B39" s="29" t="s">
        <v>135</v>
      </c>
      <c r="C39" s="30"/>
      <c r="D39" s="82"/>
      <c r="E39" s="57"/>
      <c r="F39" s="82"/>
      <c r="G39" s="57"/>
      <c r="H39" s="82"/>
      <c r="I39" s="57"/>
      <c r="J39" s="82"/>
      <c r="K39" s="57"/>
      <c r="L39" s="82"/>
      <c r="M39" s="57"/>
      <c r="N39" s="82"/>
      <c r="O39" s="57"/>
      <c r="P39" s="82"/>
      <c r="Q39" s="57"/>
      <c r="R39" s="82"/>
      <c r="S39" s="57"/>
      <c r="T39" s="82"/>
      <c r="U39" s="57"/>
      <c r="V39" s="82"/>
      <c r="W39" s="57"/>
      <c r="X39" s="82"/>
      <c r="Y39" s="57"/>
      <c r="Z39" s="82"/>
      <c r="AA39" s="57"/>
      <c r="AB39" s="82"/>
      <c r="AC39" s="57"/>
      <c r="AD39" s="82"/>
      <c r="AE39" s="57"/>
      <c r="AF39" s="82"/>
      <c r="AG39" s="57"/>
      <c r="AH39" s="82"/>
      <c r="AI39" s="57"/>
      <c r="AJ39" s="82"/>
      <c r="AK39" s="57"/>
      <c r="AL39" s="82"/>
      <c r="AM39" s="57"/>
      <c r="AN39" s="82"/>
      <c r="AO39" s="57"/>
      <c r="AP39" s="82"/>
      <c r="AQ39" s="57"/>
      <c r="AR39" s="82"/>
      <c r="AS39" s="57"/>
      <c r="AT39" s="82"/>
      <c r="AU39" s="57"/>
      <c r="AV39" s="82"/>
      <c r="AW39" s="57"/>
      <c r="AX39" s="82"/>
      <c r="AY39" s="57"/>
      <c r="AZ39" s="82"/>
      <c r="BA39" s="57"/>
      <c r="BB39" s="82"/>
      <c r="BC39" s="57"/>
      <c r="BD39" s="82"/>
      <c r="BE39" s="57"/>
      <c r="BF39" s="82"/>
      <c r="BG39" s="57"/>
      <c r="BH39" s="82"/>
      <c r="BI39" s="57"/>
      <c r="BJ39" s="82"/>
      <c r="BK39" s="57"/>
    </row>
    <row r="40" spans="1:63" s="4" customFormat="1" ht="10.5" customHeight="1" x14ac:dyDescent="0.2">
      <c r="A40" s="61">
        <v>35</v>
      </c>
      <c r="B40" s="13" t="s">
        <v>29</v>
      </c>
      <c r="C40" s="24" t="s">
        <v>18</v>
      </c>
      <c r="D40" s="71" t="e">
        <f>INDEX(#REF!,MATCH(D$111,#REF!,0),MATCH($A40,#REF!,0))</f>
        <v>#REF!</v>
      </c>
      <c r="E40" s="53" t="e">
        <f>INDEX(#REF!,MATCH(E$111,#REF!,0),MATCH($A40,#REF!,0))</f>
        <v>#REF!</v>
      </c>
      <c r="F40" s="71" t="e">
        <f>INDEX(#REF!,MATCH(F$111,#REF!,0),MATCH($A40,#REF!,0))</f>
        <v>#REF!</v>
      </c>
      <c r="G40" s="53" t="e">
        <f>INDEX(#REF!,MATCH(G$111,#REF!,0),MATCH($A40,#REF!,0))</f>
        <v>#REF!</v>
      </c>
      <c r="H40" s="71" t="e">
        <f>INDEX(#REF!,MATCH(H$111,#REF!,0),MATCH($A40,#REF!,0))</f>
        <v>#REF!</v>
      </c>
      <c r="I40" s="53" t="e">
        <f>INDEX(#REF!,MATCH(I$111,#REF!,0),MATCH($A40,#REF!,0))</f>
        <v>#REF!</v>
      </c>
      <c r="J40" s="71" t="e">
        <f>INDEX(#REF!,MATCH(J$111,#REF!,0),MATCH($A40,#REF!,0))</f>
        <v>#REF!</v>
      </c>
      <c r="K40" s="53" t="e">
        <f>INDEX(#REF!,MATCH(K$111,#REF!,0),MATCH($A40,#REF!,0))</f>
        <v>#REF!</v>
      </c>
      <c r="L40" s="71" t="e">
        <f>INDEX(#REF!,MATCH(L$111,#REF!,0),MATCH($A40,#REF!,0))</f>
        <v>#REF!</v>
      </c>
      <c r="M40" s="53" t="e">
        <f>INDEX(#REF!,MATCH(M$111,#REF!,0),MATCH($A40,#REF!,0))</f>
        <v>#REF!</v>
      </c>
      <c r="N40" s="71" t="e">
        <f>INDEX(#REF!,MATCH(N$111,#REF!,0),MATCH($A40,#REF!,0))</f>
        <v>#REF!</v>
      </c>
      <c r="O40" s="53" t="e">
        <f>INDEX(#REF!,MATCH(O$111,#REF!,0),MATCH($A40,#REF!,0))</f>
        <v>#REF!</v>
      </c>
      <c r="P40" s="71" t="e">
        <f>INDEX(#REF!,MATCH(P$111,#REF!,0),MATCH($A40,#REF!,0))</f>
        <v>#REF!</v>
      </c>
      <c r="Q40" s="53" t="e">
        <f>INDEX(#REF!,MATCH(Q$111,#REF!,0),MATCH($A40,#REF!,0))</f>
        <v>#REF!</v>
      </c>
      <c r="R40" s="71" t="e">
        <f>INDEX(#REF!,MATCH(R$111,#REF!,0),MATCH($A40,#REF!,0))</f>
        <v>#REF!</v>
      </c>
      <c r="S40" s="53" t="e">
        <f>INDEX(#REF!,MATCH(S$111,#REF!,0),MATCH($A40,#REF!,0))</f>
        <v>#REF!</v>
      </c>
      <c r="T40" s="71" t="e">
        <f>INDEX(#REF!,MATCH(T$111,#REF!,0),MATCH($A40,#REF!,0))</f>
        <v>#REF!</v>
      </c>
      <c r="U40" s="53" t="e">
        <f>INDEX(#REF!,MATCH(U$111,#REF!,0),MATCH($A40,#REF!,0))</f>
        <v>#REF!</v>
      </c>
      <c r="V40" s="71" t="e">
        <f>INDEX(#REF!,MATCH(V$111,#REF!,0),MATCH($A40,#REF!,0))</f>
        <v>#REF!</v>
      </c>
      <c r="W40" s="53" t="e">
        <f>INDEX(#REF!,MATCH(W$111,#REF!,0),MATCH($A40,#REF!,0))</f>
        <v>#REF!</v>
      </c>
      <c r="X40" s="71" t="e">
        <f>INDEX(#REF!,MATCH(X$111,#REF!,0),MATCH($A40,#REF!,0))</f>
        <v>#REF!</v>
      </c>
      <c r="Y40" s="53" t="e">
        <f>INDEX(#REF!,MATCH(Y$111,#REF!,0),MATCH($A40,#REF!,0))</f>
        <v>#REF!</v>
      </c>
      <c r="Z40" s="71" t="e">
        <f>INDEX(#REF!,MATCH(Z$111,#REF!,0),MATCH($A40,#REF!,0))</f>
        <v>#REF!</v>
      </c>
      <c r="AA40" s="53" t="e">
        <f>INDEX(#REF!,MATCH(AA$111,#REF!,0),MATCH($A40,#REF!,0))</f>
        <v>#REF!</v>
      </c>
      <c r="AB40" s="71" t="e">
        <f>INDEX(#REF!,MATCH(AB$111,#REF!,0),MATCH($A40,#REF!,0))</f>
        <v>#REF!</v>
      </c>
      <c r="AC40" s="53" t="e">
        <f>INDEX(#REF!,MATCH(AC$111,#REF!,0),MATCH($A40,#REF!,0))</f>
        <v>#REF!</v>
      </c>
      <c r="AD40" s="71" t="e">
        <f>INDEX(#REF!,MATCH(AD$111,#REF!,0),MATCH($A40,#REF!,0))</f>
        <v>#REF!</v>
      </c>
      <c r="AE40" s="53" t="e">
        <f>INDEX(#REF!,MATCH(AE$111,#REF!,0),MATCH($A40,#REF!,0))</f>
        <v>#REF!</v>
      </c>
      <c r="AF40" s="71" t="e">
        <f>INDEX(#REF!,MATCH(AF$111,#REF!,0),MATCH($A40,#REF!,0))</f>
        <v>#REF!</v>
      </c>
      <c r="AG40" s="53" t="e">
        <f>INDEX(#REF!,MATCH(AG$111,#REF!,0),MATCH($A40,#REF!,0))</f>
        <v>#REF!</v>
      </c>
      <c r="AH40" s="71" t="e">
        <f>INDEX(#REF!,MATCH(AH$111,#REF!,0),MATCH($A40,#REF!,0))</f>
        <v>#REF!</v>
      </c>
      <c r="AI40" s="53" t="e">
        <f>INDEX(#REF!,MATCH(AI$111,#REF!,0),MATCH($A40,#REF!,0))</f>
        <v>#REF!</v>
      </c>
      <c r="AJ40" s="71" t="e">
        <f>INDEX(#REF!,MATCH(AJ$111,#REF!,0),MATCH($A40,#REF!,0))</f>
        <v>#REF!</v>
      </c>
      <c r="AK40" s="53" t="e">
        <f>INDEX(#REF!,MATCH(AK$111,#REF!,0),MATCH($A40,#REF!,0))</f>
        <v>#REF!</v>
      </c>
      <c r="AL40" s="71" t="e">
        <f>INDEX(#REF!,MATCH(AL$111,#REF!,0),MATCH($A40,#REF!,0))</f>
        <v>#REF!</v>
      </c>
      <c r="AM40" s="53" t="e">
        <f>INDEX(#REF!,MATCH(AM$111,#REF!,0),MATCH($A40,#REF!,0))</f>
        <v>#REF!</v>
      </c>
      <c r="AN40" s="71" t="e">
        <f>INDEX(#REF!,MATCH(AN$111,#REF!,0),MATCH($A40,#REF!,0))</f>
        <v>#REF!</v>
      </c>
      <c r="AO40" s="53" t="e">
        <f>INDEX(#REF!,MATCH(AO$111,#REF!,0),MATCH($A40,#REF!,0))</f>
        <v>#REF!</v>
      </c>
      <c r="AP40" s="71" t="e">
        <f>INDEX(#REF!,MATCH(AP$111,#REF!,0),MATCH($A40,#REF!,0))</f>
        <v>#REF!</v>
      </c>
      <c r="AQ40" s="53" t="e">
        <f>INDEX(#REF!,MATCH(AQ$111,#REF!,0),MATCH($A40,#REF!,0))</f>
        <v>#REF!</v>
      </c>
      <c r="AR40" s="71" t="e">
        <f>INDEX(#REF!,MATCH(AR$111,#REF!,0),MATCH($A40,#REF!,0))</f>
        <v>#REF!</v>
      </c>
      <c r="AS40" s="53" t="e">
        <f>INDEX(#REF!,MATCH(AS$111,#REF!,0),MATCH($A40,#REF!,0))</f>
        <v>#REF!</v>
      </c>
      <c r="AT40" s="71" t="e">
        <f>INDEX(#REF!,MATCH(AT$111,#REF!,0),MATCH($A40,#REF!,0))</f>
        <v>#REF!</v>
      </c>
      <c r="AU40" s="53" t="e">
        <f>INDEX(#REF!,MATCH(AU$111,#REF!,0),MATCH($A40,#REF!,0))</f>
        <v>#REF!</v>
      </c>
      <c r="AV40" s="71" t="e">
        <f>INDEX(#REF!,MATCH(AV$111,#REF!,0),MATCH($A40,#REF!,0))</f>
        <v>#REF!</v>
      </c>
      <c r="AW40" s="53" t="e">
        <f>INDEX(#REF!,MATCH(AW$111,#REF!,0),MATCH($A40,#REF!,0))</f>
        <v>#REF!</v>
      </c>
      <c r="AX40" s="71" t="e">
        <f>INDEX(#REF!,MATCH(AX$111,#REF!,0),MATCH($A40,#REF!,0))</f>
        <v>#REF!</v>
      </c>
      <c r="AY40" s="53" t="e">
        <f>INDEX(#REF!,MATCH(AY$111,#REF!,0),MATCH($A40,#REF!,0))</f>
        <v>#REF!</v>
      </c>
      <c r="AZ40" s="71" t="e">
        <f>INDEX(#REF!,MATCH(AZ$111,#REF!,0),MATCH($A40,#REF!,0))</f>
        <v>#REF!</v>
      </c>
      <c r="BA40" s="53" t="e">
        <f>INDEX(#REF!,MATCH(BA$111,#REF!,0),MATCH($A40,#REF!,0))</f>
        <v>#REF!</v>
      </c>
      <c r="BB40" s="71" t="e">
        <f>INDEX(#REF!,MATCH(BB$111,#REF!,0),MATCH($A40,#REF!,0))</f>
        <v>#REF!</v>
      </c>
      <c r="BC40" s="53" t="e">
        <f>INDEX(#REF!,MATCH(BC$111,#REF!,0),MATCH($A40,#REF!,0))</f>
        <v>#REF!</v>
      </c>
      <c r="BD40" s="71" t="e">
        <f>INDEX(#REF!,MATCH(BD$111,#REF!,0),MATCH($A40,#REF!,0))</f>
        <v>#REF!</v>
      </c>
      <c r="BE40" s="53" t="e">
        <f>INDEX(#REF!,MATCH(BE$111,#REF!,0),MATCH($A40,#REF!,0))</f>
        <v>#REF!</v>
      </c>
      <c r="BF40" s="71" t="e">
        <f>INDEX(#REF!,MATCH(BF$111,#REF!,0),MATCH($A40,#REF!,0))</f>
        <v>#REF!</v>
      </c>
      <c r="BG40" s="53" t="e">
        <f>INDEX(#REF!,MATCH(BG$111,#REF!,0),MATCH($A40,#REF!,0))</f>
        <v>#REF!</v>
      </c>
      <c r="BH40" s="71" t="e">
        <f>INDEX(#REF!,MATCH(BH$111,#REF!,0),MATCH($A40,#REF!,0))</f>
        <v>#REF!</v>
      </c>
      <c r="BI40" s="53" t="e">
        <f>INDEX(#REF!,MATCH(BI$111,#REF!,0),MATCH($A40,#REF!,0))</f>
        <v>#REF!</v>
      </c>
      <c r="BJ40" s="71" t="e">
        <f>INDEX(#REF!,MATCH(BJ$111,#REF!,0),MATCH($A40,#REF!,0))</f>
        <v>#REF!</v>
      </c>
      <c r="BK40" s="53" t="e">
        <f>INDEX(#REF!,MATCH(BK$111,#REF!,0),MATCH($A40,#REF!,0))</f>
        <v>#REF!</v>
      </c>
    </row>
    <row r="41" spans="1:63" s="4" customFormat="1" ht="10.5" customHeight="1" x14ac:dyDescent="0.2">
      <c r="A41" s="61">
        <v>36</v>
      </c>
      <c r="B41" s="15" t="s">
        <v>50</v>
      </c>
      <c r="C41" s="24" t="s">
        <v>0</v>
      </c>
      <c r="D41" s="71" t="e">
        <f>INDEX(#REF!,MATCH(D$111,#REF!,0),MATCH($A41,#REF!,0))</f>
        <v>#REF!</v>
      </c>
      <c r="E41" s="53" t="e">
        <f>INDEX(#REF!,MATCH(E$111,#REF!,0),MATCH($A41,#REF!,0))</f>
        <v>#REF!</v>
      </c>
      <c r="F41" s="71" t="e">
        <f>INDEX(#REF!,MATCH(F$111,#REF!,0),MATCH($A41,#REF!,0))</f>
        <v>#REF!</v>
      </c>
      <c r="G41" s="53" t="e">
        <f>INDEX(#REF!,MATCH(G$111,#REF!,0),MATCH($A41,#REF!,0))</f>
        <v>#REF!</v>
      </c>
      <c r="H41" s="71" t="e">
        <f>INDEX(#REF!,MATCH(H$111,#REF!,0),MATCH($A41,#REF!,0))</f>
        <v>#REF!</v>
      </c>
      <c r="I41" s="53" t="e">
        <f>INDEX(#REF!,MATCH(I$111,#REF!,0),MATCH($A41,#REF!,0))</f>
        <v>#REF!</v>
      </c>
      <c r="J41" s="71" t="e">
        <f>INDEX(#REF!,MATCH(J$111,#REF!,0),MATCH($A41,#REF!,0))</f>
        <v>#REF!</v>
      </c>
      <c r="K41" s="53" t="e">
        <f>INDEX(#REF!,MATCH(K$111,#REF!,0),MATCH($A41,#REF!,0))</f>
        <v>#REF!</v>
      </c>
      <c r="L41" s="71" t="e">
        <f>INDEX(#REF!,MATCH(L$111,#REF!,0),MATCH($A41,#REF!,0))</f>
        <v>#REF!</v>
      </c>
      <c r="M41" s="53" t="e">
        <f>INDEX(#REF!,MATCH(M$111,#REF!,0),MATCH($A41,#REF!,0))</f>
        <v>#REF!</v>
      </c>
      <c r="N41" s="71" t="e">
        <f>INDEX(#REF!,MATCH(N$111,#REF!,0),MATCH($A41,#REF!,0))</f>
        <v>#REF!</v>
      </c>
      <c r="O41" s="53" t="e">
        <f>INDEX(#REF!,MATCH(O$111,#REF!,0),MATCH($A41,#REF!,0))</f>
        <v>#REF!</v>
      </c>
      <c r="P41" s="71" t="e">
        <f>INDEX(#REF!,MATCH(P$111,#REF!,0),MATCH($A41,#REF!,0))</f>
        <v>#REF!</v>
      </c>
      <c r="Q41" s="53" t="e">
        <f>INDEX(#REF!,MATCH(Q$111,#REF!,0),MATCH($A41,#REF!,0))</f>
        <v>#REF!</v>
      </c>
      <c r="R41" s="71" t="e">
        <f>INDEX(#REF!,MATCH(R$111,#REF!,0),MATCH($A41,#REF!,0))</f>
        <v>#REF!</v>
      </c>
      <c r="S41" s="53" t="e">
        <f>INDEX(#REF!,MATCH(S$111,#REF!,0),MATCH($A41,#REF!,0))</f>
        <v>#REF!</v>
      </c>
      <c r="T41" s="71" t="e">
        <f>INDEX(#REF!,MATCH(T$111,#REF!,0),MATCH($A41,#REF!,0))</f>
        <v>#REF!</v>
      </c>
      <c r="U41" s="53" t="e">
        <f>INDEX(#REF!,MATCH(U$111,#REF!,0),MATCH($A41,#REF!,0))</f>
        <v>#REF!</v>
      </c>
      <c r="V41" s="71" t="e">
        <f>INDEX(#REF!,MATCH(V$111,#REF!,0),MATCH($A41,#REF!,0))</f>
        <v>#REF!</v>
      </c>
      <c r="W41" s="53" t="e">
        <f>INDEX(#REF!,MATCH(W$111,#REF!,0),MATCH($A41,#REF!,0))</f>
        <v>#REF!</v>
      </c>
      <c r="X41" s="71" t="e">
        <f>INDEX(#REF!,MATCH(X$111,#REF!,0),MATCH($A41,#REF!,0))</f>
        <v>#REF!</v>
      </c>
      <c r="Y41" s="53" t="e">
        <f>INDEX(#REF!,MATCH(Y$111,#REF!,0),MATCH($A41,#REF!,0))</f>
        <v>#REF!</v>
      </c>
      <c r="Z41" s="71" t="e">
        <f>INDEX(#REF!,MATCH(Z$111,#REF!,0),MATCH($A41,#REF!,0))</f>
        <v>#REF!</v>
      </c>
      <c r="AA41" s="53" t="e">
        <f>INDEX(#REF!,MATCH(AA$111,#REF!,0),MATCH($A41,#REF!,0))</f>
        <v>#REF!</v>
      </c>
      <c r="AB41" s="71" t="e">
        <f>INDEX(#REF!,MATCH(AB$111,#REF!,0),MATCH($A41,#REF!,0))</f>
        <v>#REF!</v>
      </c>
      <c r="AC41" s="53" t="e">
        <f>INDEX(#REF!,MATCH(AC$111,#REF!,0),MATCH($A41,#REF!,0))</f>
        <v>#REF!</v>
      </c>
      <c r="AD41" s="71" t="e">
        <f>INDEX(#REF!,MATCH(AD$111,#REF!,0),MATCH($A41,#REF!,0))</f>
        <v>#REF!</v>
      </c>
      <c r="AE41" s="53" t="e">
        <f>INDEX(#REF!,MATCH(AE$111,#REF!,0),MATCH($A41,#REF!,0))</f>
        <v>#REF!</v>
      </c>
      <c r="AF41" s="71" t="e">
        <f>INDEX(#REF!,MATCH(AF$111,#REF!,0),MATCH($A41,#REF!,0))</f>
        <v>#REF!</v>
      </c>
      <c r="AG41" s="53" t="e">
        <f>INDEX(#REF!,MATCH(AG$111,#REF!,0),MATCH($A41,#REF!,0))</f>
        <v>#REF!</v>
      </c>
      <c r="AH41" s="71" t="e">
        <f>INDEX(#REF!,MATCH(AH$111,#REF!,0),MATCH($A41,#REF!,0))</f>
        <v>#REF!</v>
      </c>
      <c r="AI41" s="53" t="e">
        <f>INDEX(#REF!,MATCH(AI$111,#REF!,0),MATCH($A41,#REF!,0))</f>
        <v>#REF!</v>
      </c>
      <c r="AJ41" s="71" t="e">
        <f>INDEX(#REF!,MATCH(AJ$111,#REF!,0),MATCH($A41,#REF!,0))</f>
        <v>#REF!</v>
      </c>
      <c r="AK41" s="53" t="e">
        <f>INDEX(#REF!,MATCH(AK$111,#REF!,0),MATCH($A41,#REF!,0))</f>
        <v>#REF!</v>
      </c>
      <c r="AL41" s="71" t="e">
        <f>INDEX(#REF!,MATCH(AL$111,#REF!,0),MATCH($A41,#REF!,0))</f>
        <v>#REF!</v>
      </c>
      <c r="AM41" s="53" t="e">
        <f>INDEX(#REF!,MATCH(AM$111,#REF!,0),MATCH($A41,#REF!,0))</f>
        <v>#REF!</v>
      </c>
      <c r="AN41" s="71" t="e">
        <f>INDEX(#REF!,MATCH(AN$111,#REF!,0),MATCH($A41,#REF!,0))</f>
        <v>#REF!</v>
      </c>
      <c r="AO41" s="53" t="e">
        <f>INDEX(#REF!,MATCH(AO$111,#REF!,0),MATCH($A41,#REF!,0))</f>
        <v>#REF!</v>
      </c>
      <c r="AP41" s="71" t="e">
        <f>INDEX(#REF!,MATCH(AP$111,#REF!,0),MATCH($A41,#REF!,0))</f>
        <v>#REF!</v>
      </c>
      <c r="AQ41" s="53" t="e">
        <f>INDEX(#REF!,MATCH(AQ$111,#REF!,0),MATCH($A41,#REF!,0))</f>
        <v>#REF!</v>
      </c>
      <c r="AR41" s="71" t="e">
        <f>INDEX(#REF!,MATCH(AR$111,#REF!,0),MATCH($A41,#REF!,0))</f>
        <v>#REF!</v>
      </c>
      <c r="AS41" s="53" t="e">
        <f>INDEX(#REF!,MATCH(AS$111,#REF!,0),MATCH($A41,#REF!,0))</f>
        <v>#REF!</v>
      </c>
      <c r="AT41" s="71" t="e">
        <f>INDEX(#REF!,MATCH(AT$111,#REF!,0),MATCH($A41,#REF!,0))</f>
        <v>#REF!</v>
      </c>
      <c r="AU41" s="53" t="e">
        <f>INDEX(#REF!,MATCH(AU$111,#REF!,0),MATCH($A41,#REF!,0))</f>
        <v>#REF!</v>
      </c>
      <c r="AV41" s="71" t="e">
        <f>INDEX(#REF!,MATCH(AV$111,#REF!,0),MATCH($A41,#REF!,0))</f>
        <v>#REF!</v>
      </c>
      <c r="AW41" s="53" t="e">
        <f>INDEX(#REF!,MATCH(AW$111,#REF!,0),MATCH($A41,#REF!,0))</f>
        <v>#REF!</v>
      </c>
      <c r="AX41" s="71" t="e">
        <f>INDEX(#REF!,MATCH(AX$111,#REF!,0),MATCH($A41,#REF!,0))</f>
        <v>#REF!</v>
      </c>
      <c r="AY41" s="53" t="e">
        <f>INDEX(#REF!,MATCH(AY$111,#REF!,0),MATCH($A41,#REF!,0))</f>
        <v>#REF!</v>
      </c>
      <c r="AZ41" s="71" t="e">
        <f>INDEX(#REF!,MATCH(AZ$111,#REF!,0),MATCH($A41,#REF!,0))</f>
        <v>#REF!</v>
      </c>
      <c r="BA41" s="53" t="e">
        <f>INDEX(#REF!,MATCH(BA$111,#REF!,0),MATCH($A41,#REF!,0))</f>
        <v>#REF!</v>
      </c>
      <c r="BB41" s="71" t="e">
        <f>INDEX(#REF!,MATCH(BB$111,#REF!,0),MATCH($A41,#REF!,0))</f>
        <v>#REF!</v>
      </c>
      <c r="BC41" s="53" t="e">
        <f>INDEX(#REF!,MATCH(BC$111,#REF!,0),MATCH($A41,#REF!,0))</f>
        <v>#REF!</v>
      </c>
      <c r="BD41" s="71" t="e">
        <f>INDEX(#REF!,MATCH(BD$111,#REF!,0),MATCH($A41,#REF!,0))</f>
        <v>#REF!</v>
      </c>
      <c r="BE41" s="53" t="e">
        <f>INDEX(#REF!,MATCH(BE$111,#REF!,0),MATCH($A41,#REF!,0))</f>
        <v>#REF!</v>
      </c>
      <c r="BF41" s="71" t="e">
        <f>INDEX(#REF!,MATCH(BF$111,#REF!,0),MATCH($A41,#REF!,0))</f>
        <v>#REF!</v>
      </c>
      <c r="BG41" s="53" t="e">
        <f>INDEX(#REF!,MATCH(BG$111,#REF!,0),MATCH($A41,#REF!,0))</f>
        <v>#REF!</v>
      </c>
      <c r="BH41" s="71" t="e">
        <f>INDEX(#REF!,MATCH(BH$111,#REF!,0),MATCH($A41,#REF!,0))</f>
        <v>#REF!</v>
      </c>
      <c r="BI41" s="53" t="e">
        <f>INDEX(#REF!,MATCH(BI$111,#REF!,0),MATCH($A41,#REF!,0))</f>
        <v>#REF!</v>
      </c>
      <c r="BJ41" s="71" t="e">
        <f>INDEX(#REF!,MATCH(BJ$111,#REF!,0),MATCH($A41,#REF!,0))</f>
        <v>#REF!</v>
      </c>
      <c r="BK41" s="53" t="e">
        <f>INDEX(#REF!,MATCH(BK$111,#REF!,0),MATCH($A41,#REF!,0))</f>
        <v>#REF!</v>
      </c>
    </row>
    <row r="42" spans="1:63" s="4" customFormat="1" ht="10.5" customHeight="1" x14ac:dyDescent="0.15">
      <c r="A42" s="61">
        <v>38</v>
      </c>
      <c r="B42" s="18" t="s">
        <v>6</v>
      </c>
      <c r="C42" s="26" t="s">
        <v>0</v>
      </c>
      <c r="D42" s="71" t="e">
        <f>INDEX(#REF!,MATCH(D$111,#REF!,0),MATCH($A42,#REF!,0))</f>
        <v>#REF!</v>
      </c>
      <c r="E42" s="53" t="e">
        <f>INDEX(#REF!,MATCH(E$111,#REF!,0),MATCH($A42,#REF!,0))</f>
        <v>#REF!</v>
      </c>
      <c r="F42" s="71" t="e">
        <f>INDEX(#REF!,MATCH(F$111,#REF!,0),MATCH($A42,#REF!,0))</f>
        <v>#REF!</v>
      </c>
      <c r="G42" s="53" t="e">
        <f>INDEX(#REF!,MATCH(G$111,#REF!,0),MATCH($A42,#REF!,0))</f>
        <v>#REF!</v>
      </c>
      <c r="H42" s="71" t="e">
        <f>INDEX(#REF!,MATCH(H$111,#REF!,0),MATCH($A42,#REF!,0))</f>
        <v>#REF!</v>
      </c>
      <c r="I42" s="53" t="e">
        <f>INDEX(#REF!,MATCH(I$111,#REF!,0),MATCH($A42,#REF!,0))</f>
        <v>#REF!</v>
      </c>
      <c r="J42" s="71" t="e">
        <f>INDEX(#REF!,MATCH(J$111,#REF!,0),MATCH($A42,#REF!,0))</f>
        <v>#REF!</v>
      </c>
      <c r="K42" s="53" t="e">
        <f>INDEX(#REF!,MATCH(K$111,#REF!,0),MATCH($A42,#REF!,0))</f>
        <v>#REF!</v>
      </c>
      <c r="L42" s="71" t="e">
        <f>INDEX(#REF!,MATCH(L$111,#REF!,0),MATCH($A42,#REF!,0))</f>
        <v>#REF!</v>
      </c>
      <c r="M42" s="53" t="e">
        <f>INDEX(#REF!,MATCH(M$111,#REF!,0),MATCH($A42,#REF!,0))</f>
        <v>#REF!</v>
      </c>
      <c r="N42" s="71" t="e">
        <f>INDEX(#REF!,MATCH(N$111,#REF!,0),MATCH($A42,#REF!,0))</f>
        <v>#REF!</v>
      </c>
      <c r="O42" s="53" t="e">
        <f>INDEX(#REF!,MATCH(O$111,#REF!,0),MATCH($A42,#REF!,0))</f>
        <v>#REF!</v>
      </c>
      <c r="P42" s="71" t="e">
        <f>INDEX(#REF!,MATCH(P$111,#REF!,0),MATCH($A42,#REF!,0))</f>
        <v>#REF!</v>
      </c>
      <c r="Q42" s="53" t="e">
        <f>INDEX(#REF!,MATCH(Q$111,#REF!,0),MATCH($A42,#REF!,0))</f>
        <v>#REF!</v>
      </c>
      <c r="R42" s="71" t="e">
        <f>INDEX(#REF!,MATCH(R$111,#REF!,0),MATCH($A42,#REF!,0))</f>
        <v>#REF!</v>
      </c>
      <c r="S42" s="53" t="e">
        <f>INDEX(#REF!,MATCH(S$111,#REF!,0),MATCH($A42,#REF!,0))</f>
        <v>#REF!</v>
      </c>
      <c r="T42" s="71" t="e">
        <f>INDEX(#REF!,MATCH(T$111,#REF!,0),MATCH($A42,#REF!,0))</f>
        <v>#REF!</v>
      </c>
      <c r="U42" s="53" t="e">
        <f>INDEX(#REF!,MATCH(U$111,#REF!,0),MATCH($A42,#REF!,0))</f>
        <v>#REF!</v>
      </c>
      <c r="V42" s="71" t="e">
        <f>INDEX(#REF!,MATCH(V$111,#REF!,0),MATCH($A42,#REF!,0))</f>
        <v>#REF!</v>
      </c>
      <c r="W42" s="53" t="e">
        <f>INDEX(#REF!,MATCH(W$111,#REF!,0),MATCH($A42,#REF!,0))</f>
        <v>#REF!</v>
      </c>
      <c r="X42" s="71" t="e">
        <f>INDEX(#REF!,MATCH(X$111,#REF!,0),MATCH($A42,#REF!,0))</f>
        <v>#REF!</v>
      </c>
      <c r="Y42" s="53" t="e">
        <f>INDEX(#REF!,MATCH(Y$111,#REF!,0),MATCH($A42,#REF!,0))</f>
        <v>#REF!</v>
      </c>
      <c r="Z42" s="71" t="e">
        <f>INDEX(#REF!,MATCH(Z$111,#REF!,0),MATCH($A42,#REF!,0))</f>
        <v>#REF!</v>
      </c>
      <c r="AA42" s="53" t="e">
        <f>INDEX(#REF!,MATCH(AA$111,#REF!,0),MATCH($A42,#REF!,0))</f>
        <v>#REF!</v>
      </c>
      <c r="AB42" s="71" t="e">
        <f>INDEX(#REF!,MATCH(AB$111,#REF!,0),MATCH($A42,#REF!,0))</f>
        <v>#REF!</v>
      </c>
      <c r="AC42" s="53" t="e">
        <f>INDEX(#REF!,MATCH(AC$111,#REF!,0),MATCH($A42,#REF!,0))</f>
        <v>#REF!</v>
      </c>
      <c r="AD42" s="71" t="e">
        <f>INDEX(#REF!,MATCH(AD$111,#REF!,0),MATCH($A42,#REF!,0))</f>
        <v>#REF!</v>
      </c>
      <c r="AE42" s="53" t="e">
        <f>INDEX(#REF!,MATCH(AE$111,#REF!,0),MATCH($A42,#REF!,0))</f>
        <v>#REF!</v>
      </c>
      <c r="AF42" s="71" t="e">
        <f>INDEX(#REF!,MATCH(AF$111,#REF!,0),MATCH($A42,#REF!,0))</f>
        <v>#REF!</v>
      </c>
      <c r="AG42" s="53" t="e">
        <f>INDEX(#REF!,MATCH(AG$111,#REF!,0),MATCH($A42,#REF!,0))</f>
        <v>#REF!</v>
      </c>
      <c r="AH42" s="71" t="e">
        <f>INDEX(#REF!,MATCH(AH$111,#REF!,0),MATCH($A42,#REF!,0))</f>
        <v>#REF!</v>
      </c>
      <c r="AI42" s="53" t="e">
        <f>INDEX(#REF!,MATCH(AI$111,#REF!,0),MATCH($A42,#REF!,0))</f>
        <v>#REF!</v>
      </c>
      <c r="AJ42" s="71" t="e">
        <f>INDEX(#REF!,MATCH(AJ$111,#REF!,0),MATCH($A42,#REF!,0))</f>
        <v>#REF!</v>
      </c>
      <c r="AK42" s="53" t="e">
        <f>INDEX(#REF!,MATCH(AK$111,#REF!,0),MATCH($A42,#REF!,0))</f>
        <v>#REF!</v>
      </c>
      <c r="AL42" s="71" t="e">
        <f>INDEX(#REF!,MATCH(AL$111,#REF!,0),MATCH($A42,#REF!,0))</f>
        <v>#REF!</v>
      </c>
      <c r="AM42" s="53" t="e">
        <f>INDEX(#REF!,MATCH(AM$111,#REF!,0),MATCH($A42,#REF!,0))</f>
        <v>#REF!</v>
      </c>
      <c r="AN42" s="71" t="e">
        <f>INDEX(#REF!,MATCH(AN$111,#REF!,0),MATCH($A42,#REF!,0))</f>
        <v>#REF!</v>
      </c>
      <c r="AO42" s="53" t="e">
        <f>INDEX(#REF!,MATCH(AO$111,#REF!,0),MATCH($A42,#REF!,0))</f>
        <v>#REF!</v>
      </c>
      <c r="AP42" s="71" t="e">
        <f>INDEX(#REF!,MATCH(AP$111,#REF!,0),MATCH($A42,#REF!,0))</f>
        <v>#REF!</v>
      </c>
      <c r="AQ42" s="53" t="e">
        <f>INDEX(#REF!,MATCH(AQ$111,#REF!,0),MATCH($A42,#REF!,0))</f>
        <v>#REF!</v>
      </c>
      <c r="AR42" s="71" t="e">
        <f>INDEX(#REF!,MATCH(AR$111,#REF!,0),MATCH($A42,#REF!,0))</f>
        <v>#REF!</v>
      </c>
      <c r="AS42" s="53" t="e">
        <f>INDEX(#REF!,MATCH(AS$111,#REF!,0),MATCH($A42,#REF!,0))</f>
        <v>#REF!</v>
      </c>
      <c r="AT42" s="71" t="e">
        <f>INDEX(#REF!,MATCH(AT$111,#REF!,0),MATCH($A42,#REF!,0))</f>
        <v>#REF!</v>
      </c>
      <c r="AU42" s="53" t="e">
        <f>INDEX(#REF!,MATCH(AU$111,#REF!,0),MATCH($A42,#REF!,0))</f>
        <v>#REF!</v>
      </c>
      <c r="AV42" s="71" t="e">
        <f>INDEX(#REF!,MATCH(AV$111,#REF!,0),MATCH($A42,#REF!,0))</f>
        <v>#REF!</v>
      </c>
      <c r="AW42" s="53" t="e">
        <f>INDEX(#REF!,MATCH(AW$111,#REF!,0),MATCH($A42,#REF!,0))</f>
        <v>#REF!</v>
      </c>
      <c r="AX42" s="71" t="e">
        <f>INDEX(#REF!,MATCH(AX$111,#REF!,0),MATCH($A42,#REF!,0))</f>
        <v>#REF!</v>
      </c>
      <c r="AY42" s="53" t="e">
        <f>INDEX(#REF!,MATCH(AY$111,#REF!,0),MATCH($A42,#REF!,0))</f>
        <v>#REF!</v>
      </c>
      <c r="AZ42" s="71" t="e">
        <f>INDEX(#REF!,MATCH(AZ$111,#REF!,0),MATCH($A42,#REF!,0))</f>
        <v>#REF!</v>
      </c>
      <c r="BA42" s="53" t="e">
        <f>INDEX(#REF!,MATCH(BA$111,#REF!,0),MATCH($A42,#REF!,0))</f>
        <v>#REF!</v>
      </c>
      <c r="BB42" s="71" t="e">
        <f>INDEX(#REF!,MATCH(BB$111,#REF!,0),MATCH($A42,#REF!,0))</f>
        <v>#REF!</v>
      </c>
      <c r="BC42" s="53" t="e">
        <f>INDEX(#REF!,MATCH(BC$111,#REF!,0),MATCH($A42,#REF!,0))</f>
        <v>#REF!</v>
      </c>
      <c r="BD42" s="71" t="e">
        <f>INDEX(#REF!,MATCH(BD$111,#REF!,0),MATCH($A42,#REF!,0))</f>
        <v>#REF!</v>
      </c>
      <c r="BE42" s="53" t="e">
        <f>INDEX(#REF!,MATCH(BE$111,#REF!,0),MATCH($A42,#REF!,0))</f>
        <v>#REF!</v>
      </c>
      <c r="BF42" s="71" t="e">
        <f>INDEX(#REF!,MATCH(BF$111,#REF!,0),MATCH($A42,#REF!,0))</f>
        <v>#REF!</v>
      </c>
      <c r="BG42" s="53" t="e">
        <f>INDEX(#REF!,MATCH(BG$111,#REF!,0),MATCH($A42,#REF!,0))</f>
        <v>#REF!</v>
      </c>
      <c r="BH42" s="71" t="e">
        <f>INDEX(#REF!,MATCH(BH$111,#REF!,0),MATCH($A42,#REF!,0))</f>
        <v>#REF!</v>
      </c>
      <c r="BI42" s="53" t="e">
        <f>INDEX(#REF!,MATCH(BI$111,#REF!,0),MATCH($A42,#REF!,0))</f>
        <v>#REF!</v>
      </c>
      <c r="BJ42" s="71" t="e">
        <f>INDEX(#REF!,MATCH(BJ$111,#REF!,0),MATCH($A42,#REF!,0))</f>
        <v>#REF!</v>
      </c>
      <c r="BK42" s="53" t="e">
        <f>INDEX(#REF!,MATCH(BK$111,#REF!,0),MATCH($A42,#REF!,0))</f>
        <v>#REF!</v>
      </c>
    </row>
    <row r="43" spans="1:63" s="7" customFormat="1" ht="10.5" customHeight="1" x14ac:dyDescent="0.15">
      <c r="A43" s="61">
        <v>39</v>
      </c>
      <c r="B43" s="18" t="s">
        <v>7</v>
      </c>
      <c r="C43" s="26" t="s">
        <v>19</v>
      </c>
      <c r="D43" s="71" t="e">
        <f>INDEX(#REF!,MATCH(D$111,#REF!,0),MATCH($A43,#REF!,0))</f>
        <v>#REF!</v>
      </c>
      <c r="E43" s="53" t="e">
        <f>INDEX(#REF!,MATCH(E$111,#REF!,0),MATCH($A43,#REF!,0))</f>
        <v>#REF!</v>
      </c>
      <c r="F43" s="71" t="e">
        <f>INDEX(#REF!,MATCH(F$111,#REF!,0),MATCH($A43,#REF!,0))</f>
        <v>#REF!</v>
      </c>
      <c r="G43" s="53" t="e">
        <f>INDEX(#REF!,MATCH(G$111,#REF!,0),MATCH($A43,#REF!,0))</f>
        <v>#REF!</v>
      </c>
      <c r="H43" s="71" t="e">
        <f>INDEX(#REF!,MATCH(H$111,#REF!,0),MATCH($A43,#REF!,0))</f>
        <v>#REF!</v>
      </c>
      <c r="I43" s="53" t="e">
        <f>INDEX(#REF!,MATCH(I$111,#REF!,0),MATCH($A43,#REF!,0))</f>
        <v>#REF!</v>
      </c>
      <c r="J43" s="71" t="e">
        <f>INDEX(#REF!,MATCH(J$111,#REF!,0),MATCH($A43,#REF!,0))</f>
        <v>#REF!</v>
      </c>
      <c r="K43" s="53" t="e">
        <f>INDEX(#REF!,MATCH(K$111,#REF!,0),MATCH($A43,#REF!,0))</f>
        <v>#REF!</v>
      </c>
      <c r="L43" s="71" t="e">
        <f>INDEX(#REF!,MATCH(L$111,#REF!,0),MATCH($A43,#REF!,0))</f>
        <v>#REF!</v>
      </c>
      <c r="M43" s="53" t="e">
        <f>INDEX(#REF!,MATCH(M$111,#REF!,0),MATCH($A43,#REF!,0))</f>
        <v>#REF!</v>
      </c>
      <c r="N43" s="71" t="e">
        <f>INDEX(#REF!,MATCH(N$111,#REF!,0),MATCH($A43,#REF!,0))</f>
        <v>#REF!</v>
      </c>
      <c r="O43" s="53" t="e">
        <f>INDEX(#REF!,MATCH(O$111,#REF!,0),MATCH($A43,#REF!,0))</f>
        <v>#REF!</v>
      </c>
      <c r="P43" s="71" t="e">
        <f>INDEX(#REF!,MATCH(P$111,#REF!,0),MATCH($A43,#REF!,0))</f>
        <v>#REF!</v>
      </c>
      <c r="Q43" s="53" t="e">
        <f>INDEX(#REF!,MATCH(Q$111,#REF!,0),MATCH($A43,#REF!,0))</f>
        <v>#REF!</v>
      </c>
      <c r="R43" s="71" t="e">
        <f>INDEX(#REF!,MATCH(R$111,#REF!,0),MATCH($A43,#REF!,0))</f>
        <v>#REF!</v>
      </c>
      <c r="S43" s="53" t="e">
        <f>INDEX(#REF!,MATCH(S$111,#REF!,0),MATCH($A43,#REF!,0))</f>
        <v>#REF!</v>
      </c>
      <c r="T43" s="71" t="e">
        <f>INDEX(#REF!,MATCH(T$111,#REF!,0),MATCH($A43,#REF!,0))</f>
        <v>#REF!</v>
      </c>
      <c r="U43" s="53" t="e">
        <f>INDEX(#REF!,MATCH(U$111,#REF!,0),MATCH($A43,#REF!,0))</f>
        <v>#REF!</v>
      </c>
      <c r="V43" s="71" t="e">
        <f>INDEX(#REF!,MATCH(V$111,#REF!,0),MATCH($A43,#REF!,0))</f>
        <v>#REF!</v>
      </c>
      <c r="W43" s="53" t="e">
        <f>INDEX(#REF!,MATCH(W$111,#REF!,0),MATCH($A43,#REF!,0))</f>
        <v>#REF!</v>
      </c>
      <c r="X43" s="71" t="e">
        <f>INDEX(#REF!,MATCH(X$111,#REF!,0),MATCH($A43,#REF!,0))</f>
        <v>#REF!</v>
      </c>
      <c r="Y43" s="53" t="e">
        <f>INDEX(#REF!,MATCH(Y$111,#REF!,0),MATCH($A43,#REF!,0))</f>
        <v>#REF!</v>
      </c>
      <c r="Z43" s="71" t="e">
        <f>INDEX(#REF!,MATCH(Z$111,#REF!,0),MATCH($A43,#REF!,0))</f>
        <v>#REF!</v>
      </c>
      <c r="AA43" s="53" t="e">
        <f>INDEX(#REF!,MATCH(AA$111,#REF!,0),MATCH($A43,#REF!,0))</f>
        <v>#REF!</v>
      </c>
      <c r="AB43" s="71" t="e">
        <f>INDEX(#REF!,MATCH(AB$111,#REF!,0),MATCH($A43,#REF!,0))</f>
        <v>#REF!</v>
      </c>
      <c r="AC43" s="53" t="e">
        <f>INDEX(#REF!,MATCH(AC$111,#REF!,0),MATCH($A43,#REF!,0))</f>
        <v>#REF!</v>
      </c>
      <c r="AD43" s="71" t="e">
        <f>INDEX(#REF!,MATCH(AD$111,#REF!,0),MATCH($A43,#REF!,0))</f>
        <v>#REF!</v>
      </c>
      <c r="AE43" s="53" t="e">
        <f>INDEX(#REF!,MATCH(AE$111,#REF!,0),MATCH($A43,#REF!,0))</f>
        <v>#REF!</v>
      </c>
      <c r="AF43" s="71" t="e">
        <f>INDEX(#REF!,MATCH(AF$111,#REF!,0),MATCH($A43,#REF!,0))</f>
        <v>#REF!</v>
      </c>
      <c r="AG43" s="53" t="e">
        <f>INDEX(#REF!,MATCH(AG$111,#REF!,0),MATCH($A43,#REF!,0))</f>
        <v>#REF!</v>
      </c>
      <c r="AH43" s="71" t="e">
        <f>INDEX(#REF!,MATCH(AH$111,#REF!,0),MATCH($A43,#REF!,0))</f>
        <v>#REF!</v>
      </c>
      <c r="AI43" s="53" t="e">
        <f>INDEX(#REF!,MATCH(AI$111,#REF!,0),MATCH($A43,#REF!,0))</f>
        <v>#REF!</v>
      </c>
      <c r="AJ43" s="71" t="e">
        <f>INDEX(#REF!,MATCH(AJ$111,#REF!,0),MATCH($A43,#REF!,0))</f>
        <v>#REF!</v>
      </c>
      <c r="AK43" s="53" t="e">
        <f>INDEX(#REF!,MATCH(AK$111,#REF!,0),MATCH($A43,#REF!,0))</f>
        <v>#REF!</v>
      </c>
      <c r="AL43" s="71" t="e">
        <f>INDEX(#REF!,MATCH(AL$111,#REF!,0),MATCH($A43,#REF!,0))</f>
        <v>#REF!</v>
      </c>
      <c r="AM43" s="53" t="e">
        <f>INDEX(#REF!,MATCH(AM$111,#REF!,0),MATCH($A43,#REF!,0))</f>
        <v>#REF!</v>
      </c>
      <c r="AN43" s="71" t="e">
        <f>INDEX(#REF!,MATCH(AN$111,#REF!,0),MATCH($A43,#REF!,0))</f>
        <v>#REF!</v>
      </c>
      <c r="AO43" s="53" t="e">
        <f>INDEX(#REF!,MATCH(AO$111,#REF!,0),MATCH($A43,#REF!,0))</f>
        <v>#REF!</v>
      </c>
      <c r="AP43" s="71" t="e">
        <f>INDEX(#REF!,MATCH(AP$111,#REF!,0),MATCH($A43,#REF!,0))</f>
        <v>#REF!</v>
      </c>
      <c r="AQ43" s="53" t="e">
        <f>INDEX(#REF!,MATCH(AQ$111,#REF!,0),MATCH($A43,#REF!,0))</f>
        <v>#REF!</v>
      </c>
      <c r="AR43" s="71" t="e">
        <f>INDEX(#REF!,MATCH(AR$111,#REF!,0),MATCH($A43,#REF!,0))</f>
        <v>#REF!</v>
      </c>
      <c r="AS43" s="53" t="e">
        <f>INDEX(#REF!,MATCH(AS$111,#REF!,0),MATCH($A43,#REF!,0))</f>
        <v>#REF!</v>
      </c>
      <c r="AT43" s="71" t="e">
        <f>INDEX(#REF!,MATCH(AT$111,#REF!,0),MATCH($A43,#REF!,0))</f>
        <v>#REF!</v>
      </c>
      <c r="AU43" s="53" t="e">
        <f>INDEX(#REF!,MATCH(AU$111,#REF!,0),MATCH($A43,#REF!,0))</f>
        <v>#REF!</v>
      </c>
      <c r="AV43" s="71" t="e">
        <f>INDEX(#REF!,MATCH(AV$111,#REF!,0),MATCH($A43,#REF!,0))</f>
        <v>#REF!</v>
      </c>
      <c r="AW43" s="53" t="e">
        <f>INDEX(#REF!,MATCH(AW$111,#REF!,0),MATCH($A43,#REF!,0))</f>
        <v>#REF!</v>
      </c>
      <c r="AX43" s="71" t="e">
        <f>INDEX(#REF!,MATCH(AX$111,#REF!,0),MATCH($A43,#REF!,0))</f>
        <v>#REF!</v>
      </c>
      <c r="AY43" s="53" t="e">
        <f>INDEX(#REF!,MATCH(AY$111,#REF!,0),MATCH($A43,#REF!,0))</f>
        <v>#REF!</v>
      </c>
      <c r="AZ43" s="71" t="e">
        <f>INDEX(#REF!,MATCH(AZ$111,#REF!,0),MATCH($A43,#REF!,0))</f>
        <v>#REF!</v>
      </c>
      <c r="BA43" s="53" t="e">
        <f>INDEX(#REF!,MATCH(BA$111,#REF!,0),MATCH($A43,#REF!,0))</f>
        <v>#REF!</v>
      </c>
      <c r="BB43" s="71" t="e">
        <f>INDEX(#REF!,MATCH(BB$111,#REF!,0),MATCH($A43,#REF!,0))</f>
        <v>#REF!</v>
      </c>
      <c r="BC43" s="53" t="e">
        <f>INDEX(#REF!,MATCH(BC$111,#REF!,0),MATCH($A43,#REF!,0))</f>
        <v>#REF!</v>
      </c>
      <c r="BD43" s="71" t="e">
        <f>INDEX(#REF!,MATCH(BD$111,#REF!,0),MATCH($A43,#REF!,0))</f>
        <v>#REF!</v>
      </c>
      <c r="BE43" s="53" t="e">
        <f>INDEX(#REF!,MATCH(BE$111,#REF!,0),MATCH($A43,#REF!,0))</f>
        <v>#REF!</v>
      </c>
      <c r="BF43" s="71" t="e">
        <f>INDEX(#REF!,MATCH(BF$111,#REF!,0),MATCH($A43,#REF!,0))</f>
        <v>#REF!</v>
      </c>
      <c r="BG43" s="53" t="e">
        <f>INDEX(#REF!,MATCH(BG$111,#REF!,0),MATCH($A43,#REF!,0))</f>
        <v>#REF!</v>
      </c>
      <c r="BH43" s="71" t="e">
        <f>INDEX(#REF!,MATCH(BH$111,#REF!,0),MATCH($A43,#REF!,0))</f>
        <v>#REF!</v>
      </c>
      <c r="BI43" s="53" t="e">
        <f>INDEX(#REF!,MATCH(BI$111,#REF!,0),MATCH($A43,#REF!,0))</f>
        <v>#REF!</v>
      </c>
      <c r="BJ43" s="71" t="e">
        <f>INDEX(#REF!,MATCH(BJ$111,#REF!,0),MATCH($A43,#REF!,0))</f>
        <v>#REF!</v>
      </c>
      <c r="BK43" s="53" t="e">
        <f>INDEX(#REF!,MATCH(BK$111,#REF!,0),MATCH($A43,#REF!,0))</f>
        <v>#REF!</v>
      </c>
    </row>
    <row r="44" spans="1:63" s="7" customFormat="1" ht="21" x14ac:dyDescent="0.15">
      <c r="A44" s="61">
        <v>40</v>
      </c>
      <c r="B44" s="18" t="s">
        <v>48</v>
      </c>
      <c r="C44" s="26" t="s">
        <v>19</v>
      </c>
      <c r="D44" s="71" t="e">
        <f>INDEX(#REF!,MATCH(D$111,#REF!,0),MATCH($A44,#REF!,0))</f>
        <v>#REF!</v>
      </c>
      <c r="E44" s="53" t="e">
        <f>INDEX(#REF!,MATCH(E$111,#REF!,0),MATCH($A44,#REF!,0))</f>
        <v>#REF!</v>
      </c>
      <c r="F44" s="71" t="e">
        <f>INDEX(#REF!,MATCH(F$111,#REF!,0),MATCH($A44,#REF!,0))</f>
        <v>#REF!</v>
      </c>
      <c r="G44" s="53" t="e">
        <f>INDEX(#REF!,MATCH(G$111,#REF!,0),MATCH($A44,#REF!,0))</f>
        <v>#REF!</v>
      </c>
      <c r="H44" s="71" t="e">
        <f>INDEX(#REF!,MATCH(H$111,#REF!,0),MATCH($A44,#REF!,0))</f>
        <v>#REF!</v>
      </c>
      <c r="I44" s="53" t="e">
        <f>INDEX(#REF!,MATCH(I$111,#REF!,0),MATCH($A44,#REF!,0))</f>
        <v>#REF!</v>
      </c>
      <c r="J44" s="71" t="e">
        <f>INDEX(#REF!,MATCH(J$111,#REF!,0),MATCH($A44,#REF!,0))</f>
        <v>#REF!</v>
      </c>
      <c r="K44" s="53" t="e">
        <f>INDEX(#REF!,MATCH(K$111,#REF!,0),MATCH($A44,#REF!,0))</f>
        <v>#REF!</v>
      </c>
      <c r="L44" s="71" t="e">
        <f>INDEX(#REF!,MATCH(L$111,#REF!,0),MATCH($A44,#REF!,0))</f>
        <v>#REF!</v>
      </c>
      <c r="M44" s="53" t="e">
        <f>INDEX(#REF!,MATCH(M$111,#REF!,0),MATCH($A44,#REF!,0))</f>
        <v>#REF!</v>
      </c>
      <c r="N44" s="71" t="e">
        <f>INDEX(#REF!,MATCH(N$111,#REF!,0),MATCH($A44,#REF!,0))</f>
        <v>#REF!</v>
      </c>
      <c r="O44" s="53" t="e">
        <f>INDEX(#REF!,MATCH(O$111,#REF!,0),MATCH($A44,#REF!,0))</f>
        <v>#REF!</v>
      </c>
      <c r="P44" s="71" t="e">
        <f>INDEX(#REF!,MATCH(P$111,#REF!,0),MATCH($A44,#REF!,0))</f>
        <v>#REF!</v>
      </c>
      <c r="Q44" s="53" t="e">
        <f>INDEX(#REF!,MATCH(Q$111,#REF!,0),MATCH($A44,#REF!,0))</f>
        <v>#REF!</v>
      </c>
      <c r="R44" s="71" t="e">
        <f>INDEX(#REF!,MATCH(R$111,#REF!,0),MATCH($A44,#REF!,0))</f>
        <v>#REF!</v>
      </c>
      <c r="S44" s="53" t="e">
        <f>INDEX(#REF!,MATCH(S$111,#REF!,0),MATCH($A44,#REF!,0))</f>
        <v>#REF!</v>
      </c>
      <c r="T44" s="71" t="e">
        <f>INDEX(#REF!,MATCH(T$111,#REF!,0),MATCH($A44,#REF!,0))</f>
        <v>#REF!</v>
      </c>
      <c r="U44" s="53" t="e">
        <f>INDEX(#REF!,MATCH(U$111,#REF!,0),MATCH($A44,#REF!,0))</f>
        <v>#REF!</v>
      </c>
      <c r="V44" s="71" t="e">
        <f>INDEX(#REF!,MATCH(V$111,#REF!,0),MATCH($A44,#REF!,0))</f>
        <v>#REF!</v>
      </c>
      <c r="W44" s="53" t="e">
        <f>INDEX(#REF!,MATCH(W$111,#REF!,0),MATCH($A44,#REF!,0))</f>
        <v>#REF!</v>
      </c>
      <c r="X44" s="71" t="e">
        <f>INDEX(#REF!,MATCH(X$111,#REF!,0),MATCH($A44,#REF!,0))</f>
        <v>#REF!</v>
      </c>
      <c r="Y44" s="53" t="e">
        <f>INDEX(#REF!,MATCH(Y$111,#REF!,0),MATCH($A44,#REF!,0))</f>
        <v>#REF!</v>
      </c>
      <c r="Z44" s="71" t="e">
        <f>INDEX(#REF!,MATCH(Z$111,#REF!,0),MATCH($A44,#REF!,0))</f>
        <v>#REF!</v>
      </c>
      <c r="AA44" s="53" t="e">
        <f>INDEX(#REF!,MATCH(AA$111,#REF!,0),MATCH($A44,#REF!,0))</f>
        <v>#REF!</v>
      </c>
      <c r="AB44" s="71" t="e">
        <f>INDEX(#REF!,MATCH(AB$111,#REF!,0),MATCH($A44,#REF!,0))</f>
        <v>#REF!</v>
      </c>
      <c r="AC44" s="53" t="e">
        <f>INDEX(#REF!,MATCH(AC$111,#REF!,0),MATCH($A44,#REF!,0))</f>
        <v>#REF!</v>
      </c>
      <c r="AD44" s="71" t="e">
        <f>INDEX(#REF!,MATCH(AD$111,#REF!,0),MATCH($A44,#REF!,0))</f>
        <v>#REF!</v>
      </c>
      <c r="AE44" s="53" t="e">
        <f>INDEX(#REF!,MATCH(AE$111,#REF!,0),MATCH($A44,#REF!,0))</f>
        <v>#REF!</v>
      </c>
      <c r="AF44" s="71" t="e">
        <f>INDEX(#REF!,MATCH(AF$111,#REF!,0),MATCH($A44,#REF!,0))</f>
        <v>#REF!</v>
      </c>
      <c r="AG44" s="53" t="e">
        <f>INDEX(#REF!,MATCH(AG$111,#REF!,0),MATCH($A44,#REF!,0))</f>
        <v>#REF!</v>
      </c>
      <c r="AH44" s="71" t="e">
        <f>INDEX(#REF!,MATCH(AH$111,#REF!,0),MATCH($A44,#REF!,0))</f>
        <v>#REF!</v>
      </c>
      <c r="AI44" s="53" t="e">
        <f>INDEX(#REF!,MATCH(AI$111,#REF!,0),MATCH($A44,#REF!,0))</f>
        <v>#REF!</v>
      </c>
      <c r="AJ44" s="71" t="e">
        <f>INDEX(#REF!,MATCH(AJ$111,#REF!,0),MATCH($A44,#REF!,0))</f>
        <v>#REF!</v>
      </c>
      <c r="AK44" s="53" t="e">
        <f>INDEX(#REF!,MATCH(AK$111,#REF!,0),MATCH($A44,#REF!,0))</f>
        <v>#REF!</v>
      </c>
      <c r="AL44" s="71" t="e">
        <f>INDEX(#REF!,MATCH(AL$111,#REF!,0),MATCH($A44,#REF!,0))</f>
        <v>#REF!</v>
      </c>
      <c r="AM44" s="53" t="e">
        <f>INDEX(#REF!,MATCH(AM$111,#REF!,0),MATCH($A44,#REF!,0))</f>
        <v>#REF!</v>
      </c>
      <c r="AN44" s="71" t="e">
        <f>INDEX(#REF!,MATCH(AN$111,#REF!,0),MATCH($A44,#REF!,0))</f>
        <v>#REF!</v>
      </c>
      <c r="AO44" s="53" t="e">
        <f>INDEX(#REF!,MATCH(AO$111,#REF!,0),MATCH($A44,#REF!,0))</f>
        <v>#REF!</v>
      </c>
      <c r="AP44" s="71" t="e">
        <f>INDEX(#REF!,MATCH(AP$111,#REF!,0),MATCH($A44,#REF!,0))</f>
        <v>#REF!</v>
      </c>
      <c r="AQ44" s="53" t="e">
        <f>INDEX(#REF!,MATCH(AQ$111,#REF!,0),MATCH($A44,#REF!,0))</f>
        <v>#REF!</v>
      </c>
      <c r="AR44" s="71" t="e">
        <f>INDEX(#REF!,MATCH(AR$111,#REF!,0),MATCH($A44,#REF!,0))</f>
        <v>#REF!</v>
      </c>
      <c r="AS44" s="53" t="e">
        <f>INDEX(#REF!,MATCH(AS$111,#REF!,0),MATCH($A44,#REF!,0))</f>
        <v>#REF!</v>
      </c>
      <c r="AT44" s="71" t="e">
        <f>INDEX(#REF!,MATCH(AT$111,#REF!,0),MATCH($A44,#REF!,0))</f>
        <v>#REF!</v>
      </c>
      <c r="AU44" s="53" t="e">
        <f>INDEX(#REF!,MATCH(AU$111,#REF!,0),MATCH($A44,#REF!,0))</f>
        <v>#REF!</v>
      </c>
      <c r="AV44" s="71" t="e">
        <f>INDEX(#REF!,MATCH(AV$111,#REF!,0),MATCH($A44,#REF!,0))</f>
        <v>#REF!</v>
      </c>
      <c r="AW44" s="53" t="e">
        <f>INDEX(#REF!,MATCH(AW$111,#REF!,0),MATCH($A44,#REF!,0))</f>
        <v>#REF!</v>
      </c>
      <c r="AX44" s="71" t="e">
        <f>INDEX(#REF!,MATCH(AX$111,#REF!,0),MATCH($A44,#REF!,0))</f>
        <v>#REF!</v>
      </c>
      <c r="AY44" s="53" t="e">
        <f>INDEX(#REF!,MATCH(AY$111,#REF!,0),MATCH($A44,#REF!,0))</f>
        <v>#REF!</v>
      </c>
      <c r="AZ44" s="71" t="e">
        <f>INDEX(#REF!,MATCH(AZ$111,#REF!,0),MATCH($A44,#REF!,0))</f>
        <v>#REF!</v>
      </c>
      <c r="BA44" s="53" t="e">
        <f>INDEX(#REF!,MATCH(BA$111,#REF!,0),MATCH($A44,#REF!,0))</f>
        <v>#REF!</v>
      </c>
      <c r="BB44" s="71" t="e">
        <f>INDEX(#REF!,MATCH(BB$111,#REF!,0),MATCH($A44,#REF!,0))</f>
        <v>#REF!</v>
      </c>
      <c r="BC44" s="53" t="e">
        <f>INDEX(#REF!,MATCH(BC$111,#REF!,0),MATCH($A44,#REF!,0))</f>
        <v>#REF!</v>
      </c>
      <c r="BD44" s="71" t="e">
        <f>INDEX(#REF!,MATCH(BD$111,#REF!,0),MATCH($A44,#REF!,0))</f>
        <v>#REF!</v>
      </c>
      <c r="BE44" s="53" t="e">
        <f>INDEX(#REF!,MATCH(BE$111,#REF!,0),MATCH($A44,#REF!,0))</f>
        <v>#REF!</v>
      </c>
      <c r="BF44" s="71" t="e">
        <f>INDEX(#REF!,MATCH(BF$111,#REF!,0),MATCH($A44,#REF!,0))</f>
        <v>#REF!</v>
      </c>
      <c r="BG44" s="53" t="e">
        <f>INDEX(#REF!,MATCH(BG$111,#REF!,0),MATCH($A44,#REF!,0))</f>
        <v>#REF!</v>
      </c>
      <c r="BH44" s="71" t="e">
        <f>INDEX(#REF!,MATCH(BH$111,#REF!,0),MATCH($A44,#REF!,0))</f>
        <v>#REF!</v>
      </c>
      <c r="BI44" s="53" t="e">
        <f>INDEX(#REF!,MATCH(BI$111,#REF!,0),MATCH($A44,#REF!,0))</f>
        <v>#REF!</v>
      </c>
      <c r="BJ44" s="71" t="e">
        <f>INDEX(#REF!,MATCH(BJ$111,#REF!,0),MATCH($A44,#REF!,0))</f>
        <v>#REF!</v>
      </c>
      <c r="BK44" s="53" t="e">
        <f>INDEX(#REF!,MATCH(BK$111,#REF!,0),MATCH($A44,#REF!,0))</f>
        <v>#REF!</v>
      </c>
    </row>
    <row r="45" spans="1:63" s="7" customFormat="1" ht="21.75" thickBot="1" x14ac:dyDescent="0.2">
      <c r="A45" s="61">
        <v>41</v>
      </c>
      <c r="B45" s="36" t="s">
        <v>22</v>
      </c>
      <c r="C45" s="28" t="s">
        <v>19</v>
      </c>
      <c r="D45" s="80" t="e">
        <f>INDEX(#REF!,MATCH(D$111,#REF!,0),MATCH($A45,#REF!,0))</f>
        <v>#REF!</v>
      </c>
      <c r="E45" s="81" t="e">
        <f>INDEX(#REF!,MATCH(E$111,#REF!,0),MATCH($A45,#REF!,0))</f>
        <v>#REF!</v>
      </c>
      <c r="F45" s="80" t="e">
        <f>INDEX(#REF!,MATCH(F$111,#REF!,0),MATCH($A45,#REF!,0))</f>
        <v>#REF!</v>
      </c>
      <c r="G45" s="81" t="e">
        <f>INDEX(#REF!,MATCH(G$111,#REF!,0),MATCH($A45,#REF!,0))</f>
        <v>#REF!</v>
      </c>
      <c r="H45" s="80" t="e">
        <f>INDEX(#REF!,MATCH(H$111,#REF!,0),MATCH($A45,#REF!,0))</f>
        <v>#REF!</v>
      </c>
      <c r="I45" s="81" t="e">
        <f>INDEX(#REF!,MATCH(I$111,#REF!,0),MATCH($A45,#REF!,0))</f>
        <v>#REF!</v>
      </c>
      <c r="J45" s="80" t="e">
        <f>INDEX(#REF!,MATCH(J$111,#REF!,0),MATCH($A45,#REF!,0))</f>
        <v>#REF!</v>
      </c>
      <c r="K45" s="81" t="e">
        <f>INDEX(#REF!,MATCH(K$111,#REF!,0),MATCH($A45,#REF!,0))</f>
        <v>#REF!</v>
      </c>
      <c r="L45" s="80" t="e">
        <f>INDEX(#REF!,MATCH(L$111,#REF!,0),MATCH($A45,#REF!,0))</f>
        <v>#REF!</v>
      </c>
      <c r="M45" s="81" t="e">
        <f>INDEX(#REF!,MATCH(M$111,#REF!,0),MATCH($A45,#REF!,0))</f>
        <v>#REF!</v>
      </c>
      <c r="N45" s="80" t="e">
        <f>INDEX(#REF!,MATCH(N$111,#REF!,0),MATCH($A45,#REF!,0))</f>
        <v>#REF!</v>
      </c>
      <c r="O45" s="81" t="e">
        <f>INDEX(#REF!,MATCH(O$111,#REF!,0),MATCH($A45,#REF!,0))</f>
        <v>#REF!</v>
      </c>
      <c r="P45" s="80" t="e">
        <f>INDEX(#REF!,MATCH(P$111,#REF!,0),MATCH($A45,#REF!,0))</f>
        <v>#REF!</v>
      </c>
      <c r="Q45" s="81" t="e">
        <f>INDEX(#REF!,MATCH(Q$111,#REF!,0),MATCH($A45,#REF!,0))</f>
        <v>#REF!</v>
      </c>
      <c r="R45" s="80" t="e">
        <f>INDEX(#REF!,MATCH(R$111,#REF!,0),MATCH($A45,#REF!,0))</f>
        <v>#REF!</v>
      </c>
      <c r="S45" s="81" t="e">
        <f>INDEX(#REF!,MATCH(S$111,#REF!,0),MATCH($A45,#REF!,0))</f>
        <v>#REF!</v>
      </c>
      <c r="T45" s="80" t="e">
        <f>INDEX(#REF!,MATCH(T$111,#REF!,0),MATCH($A45,#REF!,0))</f>
        <v>#REF!</v>
      </c>
      <c r="U45" s="81" t="e">
        <f>INDEX(#REF!,MATCH(U$111,#REF!,0),MATCH($A45,#REF!,0))</f>
        <v>#REF!</v>
      </c>
      <c r="V45" s="80" t="e">
        <f>INDEX(#REF!,MATCH(V$111,#REF!,0),MATCH($A45,#REF!,0))</f>
        <v>#REF!</v>
      </c>
      <c r="W45" s="81" t="e">
        <f>INDEX(#REF!,MATCH(W$111,#REF!,0),MATCH($A45,#REF!,0))</f>
        <v>#REF!</v>
      </c>
      <c r="X45" s="80" t="e">
        <f>INDEX(#REF!,MATCH(X$111,#REF!,0),MATCH($A45,#REF!,0))</f>
        <v>#REF!</v>
      </c>
      <c r="Y45" s="81" t="e">
        <f>INDEX(#REF!,MATCH(Y$111,#REF!,0),MATCH($A45,#REF!,0))</f>
        <v>#REF!</v>
      </c>
      <c r="Z45" s="80" t="e">
        <f>INDEX(#REF!,MATCH(Z$111,#REF!,0),MATCH($A45,#REF!,0))</f>
        <v>#REF!</v>
      </c>
      <c r="AA45" s="81" t="e">
        <f>INDEX(#REF!,MATCH(AA$111,#REF!,0),MATCH($A45,#REF!,0))</f>
        <v>#REF!</v>
      </c>
      <c r="AB45" s="80" t="e">
        <f>INDEX(#REF!,MATCH(AB$111,#REF!,0),MATCH($A45,#REF!,0))</f>
        <v>#REF!</v>
      </c>
      <c r="AC45" s="81" t="e">
        <f>INDEX(#REF!,MATCH(AC$111,#REF!,0),MATCH($A45,#REF!,0))</f>
        <v>#REF!</v>
      </c>
      <c r="AD45" s="80" t="e">
        <f>INDEX(#REF!,MATCH(AD$111,#REF!,0),MATCH($A45,#REF!,0))</f>
        <v>#REF!</v>
      </c>
      <c r="AE45" s="81" t="e">
        <f>INDEX(#REF!,MATCH(AE$111,#REF!,0),MATCH($A45,#REF!,0))</f>
        <v>#REF!</v>
      </c>
      <c r="AF45" s="80" t="e">
        <f>INDEX(#REF!,MATCH(AF$111,#REF!,0),MATCH($A45,#REF!,0))</f>
        <v>#REF!</v>
      </c>
      <c r="AG45" s="81" t="e">
        <f>INDEX(#REF!,MATCH(AG$111,#REF!,0),MATCH($A45,#REF!,0))</f>
        <v>#REF!</v>
      </c>
      <c r="AH45" s="80" t="e">
        <f>INDEX(#REF!,MATCH(AH$111,#REF!,0),MATCH($A45,#REF!,0))</f>
        <v>#REF!</v>
      </c>
      <c r="AI45" s="81" t="e">
        <f>INDEX(#REF!,MATCH(AI$111,#REF!,0),MATCH($A45,#REF!,0))</f>
        <v>#REF!</v>
      </c>
      <c r="AJ45" s="80" t="e">
        <f>INDEX(#REF!,MATCH(AJ$111,#REF!,0),MATCH($A45,#REF!,0))</f>
        <v>#REF!</v>
      </c>
      <c r="AK45" s="81" t="e">
        <f>INDEX(#REF!,MATCH(AK$111,#REF!,0),MATCH($A45,#REF!,0))</f>
        <v>#REF!</v>
      </c>
      <c r="AL45" s="80" t="e">
        <f>INDEX(#REF!,MATCH(AL$111,#REF!,0),MATCH($A45,#REF!,0))</f>
        <v>#REF!</v>
      </c>
      <c r="AM45" s="81" t="e">
        <f>INDEX(#REF!,MATCH(AM$111,#REF!,0),MATCH($A45,#REF!,0))</f>
        <v>#REF!</v>
      </c>
      <c r="AN45" s="80" t="e">
        <f>INDEX(#REF!,MATCH(AN$111,#REF!,0),MATCH($A45,#REF!,0))</f>
        <v>#REF!</v>
      </c>
      <c r="AO45" s="81" t="e">
        <f>INDEX(#REF!,MATCH(AO$111,#REF!,0),MATCH($A45,#REF!,0))</f>
        <v>#REF!</v>
      </c>
      <c r="AP45" s="80" t="e">
        <f>INDEX(#REF!,MATCH(AP$111,#REF!,0),MATCH($A45,#REF!,0))</f>
        <v>#REF!</v>
      </c>
      <c r="AQ45" s="81" t="e">
        <f>INDEX(#REF!,MATCH(AQ$111,#REF!,0),MATCH($A45,#REF!,0))</f>
        <v>#REF!</v>
      </c>
      <c r="AR45" s="80" t="e">
        <f>INDEX(#REF!,MATCH(AR$111,#REF!,0),MATCH($A45,#REF!,0))</f>
        <v>#REF!</v>
      </c>
      <c r="AS45" s="81" t="e">
        <f>INDEX(#REF!,MATCH(AS$111,#REF!,0),MATCH($A45,#REF!,0))</f>
        <v>#REF!</v>
      </c>
      <c r="AT45" s="80" t="e">
        <f>INDEX(#REF!,MATCH(AT$111,#REF!,0),MATCH($A45,#REF!,0))</f>
        <v>#REF!</v>
      </c>
      <c r="AU45" s="81" t="e">
        <f>INDEX(#REF!,MATCH(AU$111,#REF!,0),MATCH($A45,#REF!,0))</f>
        <v>#REF!</v>
      </c>
      <c r="AV45" s="80" t="e">
        <f>INDEX(#REF!,MATCH(AV$111,#REF!,0),MATCH($A45,#REF!,0))</f>
        <v>#REF!</v>
      </c>
      <c r="AW45" s="81" t="e">
        <f>INDEX(#REF!,MATCH(AW$111,#REF!,0),MATCH($A45,#REF!,0))</f>
        <v>#REF!</v>
      </c>
      <c r="AX45" s="80" t="e">
        <f>INDEX(#REF!,MATCH(AX$111,#REF!,0),MATCH($A45,#REF!,0))</f>
        <v>#REF!</v>
      </c>
      <c r="AY45" s="81" t="e">
        <f>INDEX(#REF!,MATCH(AY$111,#REF!,0),MATCH($A45,#REF!,0))</f>
        <v>#REF!</v>
      </c>
      <c r="AZ45" s="80" t="e">
        <f>INDEX(#REF!,MATCH(AZ$111,#REF!,0),MATCH($A45,#REF!,0))</f>
        <v>#REF!</v>
      </c>
      <c r="BA45" s="81" t="e">
        <f>INDEX(#REF!,MATCH(BA$111,#REF!,0),MATCH($A45,#REF!,0))</f>
        <v>#REF!</v>
      </c>
      <c r="BB45" s="80" t="e">
        <f>INDEX(#REF!,MATCH(BB$111,#REF!,0),MATCH($A45,#REF!,0))</f>
        <v>#REF!</v>
      </c>
      <c r="BC45" s="81" t="e">
        <f>INDEX(#REF!,MATCH(BC$111,#REF!,0),MATCH($A45,#REF!,0))</f>
        <v>#REF!</v>
      </c>
      <c r="BD45" s="80" t="e">
        <f>INDEX(#REF!,MATCH(BD$111,#REF!,0),MATCH($A45,#REF!,0))</f>
        <v>#REF!</v>
      </c>
      <c r="BE45" s="81" t="e">
        <f>INDEX(#REF!,MATCH(BE$111,#REF!,0),MATCH($A45,#REF!,0))</f>
        <v>#REF!</v>
      </c>
      <c r="BF45" s="80" t="e">
        <f>INDEX(#REF!,MATCH(BF$111,#REF!,0),MATCH($A45,#REF!,0))</f>
        <v>#REF!</v>
      </c>
      <c r="BG45" s="81" t="e">
        <f>INDEX(#REF!,MATCH(BG$111,#REF!,0),MATCH($A45,#REF!,0))</f>
        <v>#REF!</v>
      </c>
      <c r="BH45" s="80" t="e">
        <f>INDEX(#REF!,MATCH(BH$111,#REF!,0),MATCH($A45,#REF!,0))</f>
        <v>#REF!</v>
      </c>
      <c r="BI45" s="81" t="e">
        <f>INDEX(#REF!,MATCH(BI$111,#REF!,0),MATCH($A45,#REF!,0))</f>
        <v>#REF!</v>
      </c>
      <c r="BJ45" s="80" t="e">
        <f>INDEX(#REF!,MATCH(BJ$111,#REF!,0),MATCH($A45,#REF!,0))</f>
        <v>#REF!</v>
      </c>
      <c r="BK45" s="81" t="e">
        <f>INDEX(#REF!,MATCH(BK$111,#REF!,0),MATCH($A45,#REF!,0))</f>
        <v>#REF!</v>
      </c>
    </row>
    <row r="46" spans="1:63" s="5" customFormat="1" ht="10.5" customHeight="1" x14ac:dyDescent="0.2">
      <c r="A46" s="61">
        <v>42</v>
      </c>
      <c r="B46" s="37" t="s">
        <v>11</v>
      </c>
      <c r="C46" s="38"/>
      <c r="D46" s="82"/>
      <c r="E46" s="57"/>
      <c r="F46" s="82"/>
      <c r="G46" s="57"/>
      <c r="H46" s="82"/>
      <c r="I46" s="57"/>
      <c r="J46" s="82"/>
      <c r="K46" s="57"/>
      <c r="L46" s="82"/>
      <c r="M46" s="57"/>
      <c r="N46" s="82"/>
      <c r="O46" s="57"/>
      <c r="P46" s="82"/>
      <c r="Q46" s="57"/>
      <c r="R46" s="82"/>
      <c r="S46" s="57"/>
      <c r="T46" s="82"/>
      <c r="U46" s="57"/>
      <c r="V46" s="82"/>
      <c r="W46" s="57"/>
      <c r="X46" s="82"/>
      <c r="Y46" s="57"/>
      <c r="Z46" s="82"/>
      <c r="AA46" s="57"/>
      <c r="AB46" s="82"/>
      <c r="AC46" s="57"/>
      <c r="AD46" s="82"/>
      <c r="AE46" s="57"/>
      <c r="AF46" s="82"/>
      <c r="AG46" s="57"/>
      <c r="AH46" s="82"/>
      <c r="AI46" s="57"/>
      <c r="AJ46" s="82"/>
      <c r="AK46" s="57"/>
      <c r="AL46" s="82"/>
      <c r="AM46" s="57"/>
      <c r="AN46" s="82"/>
      <c r="AO46" s="57"/>
      <c r="AP46" s="82"/>
      <c r="AQ46" s="57"/>
      <c r="AR46" s="82"/>
      <c r="AS46" s="57"/>
      <c r="AT46" s="82"/>
      <c r="AU46" s="57"/>
      <c r="AV46" s="82"/>
      <c r="AW46" s="57"/>
      <c r="AX46" s="82"/>
      <c r="AY46" s="57"/>
      <c r="AZ46" s="82"/>
      <c r="BA46" s="57"/>
      <c r="BB46" s="82"/>
      <c r="BC46" s="57"/>
      <c r="BD46" s="82"/>
      <c r="BE46" s="57"/>
      <c r="BF46" s="82"/>
      <c r="BG46" s="57"/>
      <c r="BH46" s="82"/>
      <c r="BI46" s="57"/>
      <c r="BJ46" s="82"/>
      <c r="BK46" s="57"/>
    </row>
    <row r="47" spans="1:63" s="4" customFormat="1" ht="10.5" customHeight="1" x14ac:dyDescent="0.2">
      <c r="A47" s="61">
        <v>43</v>
      </c>
      <c r="B47" s="13" t="s">
        <v>38</v>
      </c>
      <c r="C47" s="24" t="s">
        <v>18</v>
      </c>
      <c r="D47" s="71" t="e">
        <f>INDEX(#REF!,MATCH(D$111,#REF!,0),MATCH($A47,#REF!,0))</f>
        <v>#REF!</v>
      </c>
      <c r="E47" s="53" t="e">
        <f>INDEX(#REF!,MATCH(E$111,#REF!,0),MATCH($A47,#REF!,0))</f>
        <v>#REF!</v>
      </c>
      <c r="F47" s="71" t="e">
        <f>INDEX(#REF!,MATCH(F$111,#REF!,0),MATCH($A47,#REF!,0))</f>
        <v>#REF!</v>
      </c>
      <c r="G47" s="53" t="e">
        <f>INDEX(#REF!,MATCH(G$111,#REF!,0),MATCH($A47,#REF!,0))</f>
        <v>#REF!</v>
      </c>
      <c r="H47" s="71" t="e">
        <f>INDEX(#REF!,MATCH(H$111,#REF!,0),MATCH($A47,#REF!,0))</f>
        <v>#REF!</v>
      </c>
      <c r="I47" s="53" t="e">
        <f>INDEX(#REF!,MATCH(I$111,#REF!,0),MATCH($A47,#REF!,0))</f>
        <v>#REF!</v>
      </c>
      <c r="J47" s="71" t="e">
        <f>INDEX(#REF!,MATCH(J$111,#REF!,0),MATCH($A47,#REF!,0))</f>
        <v>#REF!</v>
      </c>
      <c r="K47" s="53" t="e">
        <f>INDEX(#REF!,MATCH(K$111,#REF!,0),MATCH($A47,#REF!,0))</f>
        <v>#REF!</v>
      </c>
      <c r="L47" s="71" t="e">
        <f>INDEX(#REF!,MATCH(L$111,#REF!,0),MATCH($A47,#REF!,0))</f>
        <v>#REF!</v>
      </c>
      <c r="M47" s="53" t="e">
        <f>INDEX(#REF!,MATCH(M$111,#REF!,0),MATCH($A47,#REF!,0))</f>
        <v>#REF!</v>
      </c>
      <c r="N47" s="71" t="e">
        <f>INDEX(#REF!,MATCH(N$111,#REF!,0),MATCH($A47,#REF!,0))</f>
        <v>#REF!</v>
      </c>
      <c r="O47" s="53" t="e">
        <f>INDEX(#REF!,MATCH(O$111,#REF!,0),MATCH($A47,#REF!,0))</f>
        <v>#REF!</v>
      </c>
      <c r="P47" s="71" t="e">
        <f>INDEX(#REF!,MATCH(P$111,#REF!,0),MATCH($A47,#REF!,0))</f>
        <v>#REF!</v>
      </c>
      <c r="Q47" s="53" t="e">
        <f>INDEX(#REF!,MATCH(Q$111,#REF!,0),MATCH($A47,#REF!,0))</f>
        <v>#REF!</v>
      </c>
      <c r="R47" s="71" t="e">
        <f>INDEX(#REF!,MATCH(R$111,#REF!,0),MATCH($A47,#REF!,0))</f>
        <v>#REF!</v>
      </c>
      <c r="S47" s="53" t="e">
        <f>INDEX(#REF!,MATCH(S$111,#REF!,0),MATCH($A47,#REF!,0))</f>
        <v>#REF!</v>
      </c>
      <c r="T47" s="71" t="e">
        <f>INDEX(#REF!,MATCH(T$111,#REF!,0),MATCH($A47,#REF!,0))</f>
        <v>#REF!</v>
      </c>
      <c r="U47" s="53" t="e">
        <f>INDEX(#REF!,MATCH(U$111,#REF!,0),MATCH($A47,#REF!,0))</f>
        <v>#REF!</v>
      </c>
      <c r="V47" s="71" t="e">
        <f>INDEX(#REF!,MATCH(V$111,#REF!,0),MATCH($A47,#REF!,0))</f>
        <v>#REF!</v>
      </c>
      <c r="W47" s="53" t="e">
        <f>INDEX(#REF!,MATCH(W$111,#REF!,0),MATCH($A47,#REF!,0))</f>
        <v>#REF!</v>
      </c>
      <c r="X47" s="71" t="e">
        <f>INDEX(#REF!,MATCH(X$111,#REF!,0),MATCH($A47,#REF!,0))</f>
        <v>#REF!</v>
      </c>
      <c r="Y47" s="53" t="e">
        <f>INDEX(#REF!,MATCH(Y$111,#REF!,0),MATCH($A47,#REF!,0))</f>
        <v>#REF!</v>
      </c>
      <c r="Z47" s="71" t="e">
        <f>INDEX(#REF!,MATCH(Z$111,#REF!,0),MATCH($A47,#REF!,0))</f>
        <v>#REF!</v>
      </c>
      <c r="AA47" s="53" t="e">
        <f>INDEX(#REF!,MATCH(AA$111,#REF!,0),MATCH($A47,#REF!,0))</f>
        <v>#REF!</v>
      </c>
      <c r="AB47" s="71" t="e">
        <f>INDEX(#REF!,MATCH(AB$111,#REF!,0),MATCH($A47,#REF!,0))</f>
        <v>#REF!</v>
      </c>
      <c r="AC47" s="53" t="e">
        <f>INDEX(#REF!,MATCH(AC$111,#REF!,0),MATCH($A47,#REF!,0))</f>
        <v>#REF!</v>
      </c>
      <c r="AD47" s="71" t="e">
        <f>INDEX(#REF!,MATCH(AD$111,#REF!,0),MATCH($A47,#REF!,0))</f>
        <v>#REF!</v>
      </c>
      <c r="AE47" s="53" t="e">
        <f>INDEX(#REF!,MATCH(AE$111,#REF!,0),MATCH($A47,#REF!,0))</f>
        <v>#REF!</v>
      </c>
      <c r="AF47" s="71" t="e">
        <f>INDEX(#REF!,MATCH(AF$111,#REF!,0),MATCH($A47,#REF!,0))</f>
        <v>#REF!</v>
      </c>
      <c r="AG47" s="53" t="e">
        <f>INDEX(#REF!,MATCH(AG$111,#REF!,0),MATCH($A47,#REF!,0))</f>
        <v>#REF!</v>
      </c>
      <c r="AH47" s="71" t="e">
        <f>INDEX(#REF!,MATCH(AH$111,#REF!,0),MATCH($A47,#REF!,0))</f>
        <v>#REF!</v>
      </c>
      <c r="AI47" s="53" t="e">
        <f>INDEX(#REF!,MATCH(AI$111,#REF!,0),MATCH($A47,#REF!,0))</f>
        <v>#REF!</v>
      </c>
      <c r="AJ47" s="71" t="e">
        <f>INDEX(#REF!,MATCH(AJ$111,#REF!,0),MATCH($A47,#REF!,0))</f>
        <v>#REF!</v>
      </c>
      <c r="AK47" s="53" t="e">
        <f>INDEX(#REF!,MATCH(AK$111,#REF!,0),MATCH($A47,#REF!,0))</f>
        <v>#REF!</v>
      </c>
      <c r="AL47" s="71" t="e">
        <f>INDEX(#REF!,MATCH(AL$111,#REF!,0),MATCH($A47,#REF!,0))</f>
        <v>#REF!</v>
      </c>
      <c r="AM47" s="53" t="e">
        <f>INDEX(#REF!,MATCH(AM$111,#REF!,0),MATCH($A47,#REF!,0))</f>
        <v>#REF!</v>
      </c>
      <c r="AN47" s="71" t="e">
        <f>INDEX(#REF!,MATCH(AN$111,#REF!,0),MATCH($A47,#REF!,0))</f>
        <v>#REF!</v>
      </c>
      <c r="AO47" s="53" t="e">
        <f>INDEX(#REF!,MATCH(AO$111,#REF!,0),MATCH($A47,#REF!,0))</f>
        <v>#REF!</v>
      </c>
      <c r="AP47" s="71" t="e">
        <f>INDEX(#REF!,MATCH(AP$111,#REF!,0),MATCH($A47,#REF!,0))</f>
        <v>#REF!</v>
      </c>
      <c r="AQ47" s="53" t="e">
        <f>INDEX(#REF!,MATCH(AQ$111,#REF!,0),MATCH($A47,#REF!,0))</f>
        <v>#REF!</v>
      </c>
      <c r="AR47" s="71" t="e">
        <f>INDEX(#REF!,MATCH(AR$111,#REF!,0),MATCH($A47,#REF!,0))</f>
        <v>#REF!</v>
      </c>
      <c r="AS47" s="53" t="e">
        <f>INDEX(#REF!,MATCH(AS$111,#REF!,0),MATCH($A47,#REF!,0))</f>
        <v>#REF!</v>
      </c>
      <c r="AT47" s="71" t="e">
        <f>INDEX(#REF!,MATCH(AT$111,#REF!,0),MATCH($A47,#REF!,0))</f>
        <v>#REF!</v>
      </c>
      <c r="AU47" s="53" t="e">
        <f>INDEX(#REF!,MATCH(AU$111,#REF!,0),MATCH($A47,#REF!,0))</f>
        <v>#REF!</v>
      </c>
      <c r="AV47" s="71" t="e">
        <f>INDEX(#REF!,MATCH(AV$111,#REF!,0),MATCH($A47,#REF!,0))</f>
        <v>#REF!</v>
      </c>
      <c r="AW47" s="53" t="e">
        <f>INDEX(#REF!,MATCH(AW$111,#REF!,0),MATCH($A47,#REF!,0))</f>
        <v>#REF!</v>
      </c>
      <c r="AX47" s="71" t="e">
        <f>INDEX(#REF!,MATCH(AX$111,#REF!,0),MATCH($A47,#REF!,0))</f>
        <v>#REF!</v>
      </c>
      <c r="AY47" s="53" t="e">
        <f>INDEX(#REF!,MATCH(AY$111,#REF!,0),MATCH($A47,#REF!,0))</f>
        <v>#REF!</v>
      </c>
      <c r="AZ47" s="71" t="e">
        <f>INDEX(#REF!,MATCH(AZ$111,#REF!,0),MATCH($A47,#REF!,0))</f>
        <v>#REF!</v>
      </c>
      <c r="BA47" s="53" t="e">
        <f>INDEX(#REF!,MATCH(BA$111,#REF!,0),MATCH($A47,#REF!,0))</f>
        <v>#REF!</v>
      </c>
      <c r="BB47" s="71" t="e">
        <f>INDEX(#REF!,MATCH(BB$111,#REF!,0),MATCH($A47,#REF!,0))</f>
        <v>#REF!</v>
      </c>
      <c r="BC47" s="53" t="e">
        <f>INDEX(#REF!,MATCH(BC$111,#REF!,0),MATCH($A47,#REF!,0))</f>
        <v>#REF!</v>
      </c>
      <c r="BD47" s="71" t="e">
        <f>INDEX(#REF!,MATCH(BD$111,#REF!,0),MATCH($A47,#REF!,0))</f>
        <v>#REF!</v>
      </c>
      <c r="BE47" s="53" t="e">
        <f>INDEX(#REF!,MATCH(BE$111,#REF!,0),MATCH($A47,#REF!,0))</f>
        <v>#REF!</v>
      </c>
      <c r="BF47" s="71" t="e">
        <f>INDEX(#REF!,MATCH(BF$111,#REF!,0),MATCH($A47,#REF!,0))</f>
        <v>#REF!</v>
      </c>
      <c r="BG47" s="53" t="e">
        <f>INDEX(#REF!,MATCH(BG$111,#REF!,0),MATCH($A47,#REF!,0))</f>
        <v>#REF!</v>
      </c>
      <c r="BH47" s="71" t="e">
        <f>INDEX(#REF!,MATCH(BH$111,#REF!,0),MATCH($A47,#REF!,0))</f>
        <v>#REF!</v>
      </c>
      <c r="BI47" s="53" t="e">
        <f>INDEX(#REF!,MATCH(BI$111,#REF!,0),MATCH($A47,#REF!,0))</f>
        <v>#REF!</v>
      </c>
      <c r="BJ47" s="71" t="e">
        <f>INDEX(#REF!,MATCH(BJ$111,#REF!,0),MATCH($A47,#REF!,0))</f>
        <v>#REF!</v>
      </c>
      <c r="BK47" s="53" t="e">
        <f>INDEX(#REF!,MATCH(BK$111,#REF!,0),MATCH($A47,#REF!,0))</f>
        <v>#REF!</v>
      </c>
    </row>
    <row r="48" spans="1:63" s="4" customFormat="1" ht="10.5" customHeight="1" x14ac:dyDescent="0.2">
      <c r="A48" s="61">
        <v>44</v>
      </c>
      <c r="B48" s="13" t="s">
        <v>39</v>
      </c>
      <c r="C48" s="24" t="s">
        <v>18</v>
      </c>
      <c r="D48" s="71" t="e">
        <f>INDEX(#REF!,MATCH(D$111,#REF!,0),MATCH($A48,#REF!,0))</f>
        <v>#REF!</v>
      </c>
      <c r="E48" s="53" t="e">
        <f>INDEX(#REF!,MATCH(E$111,#REF!,0),MATCH($A48,#REF!,0))</f>
        <v>#REF!</v>
      </c>
      <c r="F48" s="71" t="e">
        <f>INDEX(#REF!,MATCH(F$111,#REF!,0),MATCH($A48,#REF!,0))</f>
        <v>#REF!</v>
      </c>
      <c r="G48" s="53" t="e">
        <f>INDEX(#REF!,MATCH(G$111,#REF!,0),MATCH($A48,#REF!,0))</f>
        <v>#REF!</v>
      </c>
      <c r="H48" s="71" t="e">
        <f>INDEX(#REF!,MATCH(H$111,#REF!,0),MATCH($A48,#REF!,0))</f>
        <v>#REF!</v>
      </c>
      <c r="I48" s="53" t="e">
        <f>INDEX(#REF!,MATCH(I$111,#REF!,0),MATCH($A48,#REF!,0))</f>
        <v>#REF!</v>
      </c>
      <c r="J48" s="71" t="e">
        <f>INDEX(#REF!,MATCH(J$111,#REF!,0),MATCH($A48,#REF!,0))</f>
        <v>#REF!</v>
      </c>
      <c r="K48" s="53" t="e">
        <f>INDEX(#REF!,MATCH(K$111,#REF!,0),MATCH($A48,#REF!,0))</f>
        <v>#REF!</v>
      </c>
      <c r="L48" s="71" t="e">
        <f>INDEX(#REF!,MATCH(L$111,#REF!,0),MATCH($A48,#REF!,0))</f>
        <v>#REF!</v>
      </c>
      <c r="M48" s="53" t="e">
        <f>INDEX(#REF!,MATCH(M$111,#REF!,0),MATCH($A48,#REF!,0))</f>
        <v>#REF!</v>
      </c>
      <c r="N48" s="71" t="e">
        <f>INDEX(#REF!,MATCH(N$111,#REF!,0),MATCH($A48,#REF!,0))</f>
        <v>#REF!</v>
      </c>
      <c r="O48" s="53" t="e">
        <f>INDEX(#REF!,MATCH(O$111,#REF!,0),MATCH($A48,#REF!,0))</f>
        <v>#REF!</v>
      </c>
      <c r="P48" s="71" t="e">
        <f>INDEX(#REF!,MATCH(P$111,#REF!,0),MATCH($A48,#REF!,0))</f>
        <v>#REF!</v>
      </c>
      <c r="Q48" s="53" t="e">
        <f>INDEX(#REF!,MATCH(Q$111,#REF!,0),MATCH($A48,#REF!,0))</f>
        <v>#REF!</v>
      </c>
      <c r="R48" s="71" t="e">
        <f>INDEX(#REF!,MATCH(R$111,#REF!,0),MATCH($A48,#REF!,0))</f>
        <v>#REF!</v>
      </c>
      <c r="S48" s="53" t="e">
        <f>INDEX(#REF!,MATCH(S$111,#REF!,0),MATCH($A48,#REF!,0))</f>
        <v>#REF!</v>
      </c>
      <c r="T48" s="71" t="e">
        <f>INDEX(#REF!,MATCH(T$111,#REF!,0),MATCH($A48,#REF!,0))</f>
        <v>#REF!</v>
      </c>
      <c r="U48" s="53" t="e">
        <f>INDEX(#REF!,MATCH(U$111,#REF!,0),MATCH($A48,#REF!,0))</f>
        <v>#REF!</v>
      </c>
      <c r="V48" s="71" t="e">
        <f>INDEX(#REF!,MATCH(V$111,#REF!,0),MATCH($A48,#REF!,0))</f>
        <v>#REF!</v>
      </c>
      <c r="W48" s="53" t="e">
        <f>INDEX(#REF!,MATCH(W$111,#REF!,0),MATCH($A48,#REF!,0))</f>
        <v>#REF!</v>
      </c>
      <c r="X48" s="71" t="e">
        <f>INDEX(#REF!,MATCH(X$111,#REF!,0),MATCH($A48,#REF!,0))</f>
        <v>#REF!</v>
      </c>
      <c r="Y48" s="53" t="e">
        <f>INDEX(#REF!,MATCH(Y$111,#REF!,0),MATCH($A48,#REF!,0))</f>
        <v>#REF!</v>
      </c>
      <c r="Z48" s="71" t="e">
        <f>INDEX(#REF!,MATCH(Z$111,#REF!,0),MATCH($A48,#REF!,0))</f>
        <v>#REF!</v>
      </c>
      <c r="AA48" s="53" t="e">
        <f>INDEX(#REF!,MATCH(AA$111,#REF!,0),MATCH($A48,#REF!,0))</f>
        <v>#REF!</v>
      </c>
      <c r="AB48" s="71" t="e">
        <f>INDEX(#REF!,MATCH(AB$111,#REF!,0),MATCH($A48,#REF!,0))</f>
        <v>#REF!</v>
      </c>
      <c r="AC48" s="53" t="e">
        <f>INDEX(#REF!,MATCH(AC$111,#REF!,0),MATCH($A48,#REF!,0))</f>
        <v>#REF!</v>
      </c>
      <c r="AD48" s="71" t="e">
        <f>INDEX(#REF!,MATCH(AD$111,#REF!,0),MATCH($A48,#REF!,0))</f>
        <v>#REF!</v>
      </c>
      <c r="AE48" s="53" t="e">
        <f>INDEX(#REF!,MATCH(AE$111,#REF!,0),MATCH($A48,#REF!,0))</f>
        <v>#REF!</v>
      </c>
      <c r="AF48" s="71" t="e">
        <f>INDEX(#REF!,MATCH(AF$111,#REF!,0),MATCH($A48,#REF!,0))</f>
        <v>#REF!</v>
      </c>
      <c r="AG48" s="53" t="e">
        <f>INDEX(#REF!,MATCH(AG$111,#REF!,0),MATCH($A48,#REF!,0))</f>
        <v>#REF!</v>
      </c>
      <c r="AH48" s="71" t="e">
        <f>INDEX(#REF!,MATCH(AH$111,#REF!,0),MATCH($A48,#REF!,0))</f>
        <v>#REF!</v>
      </c>
      <c r="AI48" s="53" t="e">
        <f>INDEX(#REF!,MATCH(AI$111,#REF!,0),MATCH($A48,#REF!,0))</f>
        <v>#REF!</v>
      </c>
      <c r="AJ48" s="71" t="e">
        <f>INDEX(#REF!,MATCH(AJ$111,#REF!,0),MATCH($A48,#REF!,0))</f>
        <v>#REF!</v>
      </c>
      <c r="AK48" s="53" t="e">
        <f>INDEX(#REF!,MATCH(AK$111,#REF!,0),MATCH($A48,#REF!,0))</f>
        <v>#REF!</v>
      </c>
      <c r="AL48" s="71" t="e">
        <f>INDEX(#REF!,MATCH(AL$111,#REF!,0),MATCH($A48,#REF!,0))</f>
        <v>#REF!</v>
      </c>
      <c r="AM48" s="53" t="e">
        <f>INDEX(#REF!,MATCH(AM$111,#REF!,0),MATCH($A48,#REF!,0))</f>
        <v>#REF!</v>
      </c>
      <c r="AN48" s="71" t="e">
        <f>INDEX(#REF!,MATCH(AN$111,#REF!,0),MATCH($A48,#REF!,0))</f>
        <v>#REF!</v>
      </c>
      <c r="AO48" s="53" t="e">
        <f>INDEX(#REF!,MATCH(AO$111,#REF!,0),MATCH($A48,#REF!,0))</f>
        <v>#REF!</v>
      </c>
      <c r="AP48" s="71" t="e">
        <f>INDEX(#REF!,MATCH(AP$111,#REF!,0),MATCH($A48,#REF!,0))</f>
        <v>#REF!</v>
      </c>
      <c r="AQ48" s="53" t="e">
        <f>INDEX(#REF!,MATCH(AQ$111,#REF!,0),MATCH($A48,#REF!,0))</f>
        <v>#REF!</v>
      </c>
      <c r="AR48" s="71" t="e">
        <f>INDEX(#REF!,MATCH(AR$111,#REF!,0),MATCH($A48,#REF!,0))</f>
        <v>#REF!</v>
      </c>
      <c r="AS48" s="53" t="e">
        <f>INDEX(#REF!,MATCH(AS$111,#REF!,0),MATCH($A48,#REF!,0))</f>
        <v>#REF!</v>
      </c>
      <c r="AT48" s="71" t="e">
        <f>INDEX(#REF!,MATCH(AT$111,#REF!,0),MATCH($A48,#REF!,0))</f>
        <v>#REF!</v>
      </c>
      <c r="AU48" s="53" t="e">
        <f>INDEX(#REF!,MATCH(AU$111,#REF!,0),MATCH($A48,#REF!,0))</f>
        <v>#REF!</v>
      </c>
      <c r="AV48" s="71" t="e">
        <f>INDEX(#REF!,MATCH(AV$111,#REF!,0),MATCH($A48,#REF!,0))</f>
        <v>#REF!</v>
      </c>
      <c r="AW48" s="53" t="e">
        <f>INDEX(#REF!,MATCH(AW$111,#REF!,0),MATCH($A48,#REF!,0))</f>
        <v>#REF!</v>
      </c>
      <c r="AX48" s="71" t="e">
        <f>INDEX(#REF!,MATCH(AX$111,#REF!,0),MATCH($A48,#REF!,0))</f>
        <v>#REF!</v>
      </c>
      <c r="AY48" s="53" t="e">
        <f>INDEX(#REF!,MATCH(AY$111,#REF!,0),MATCH($A48,#REF!,0))</f>
        <v>#REF!</v>
      </c>
      <c r="AZ48" s="71" t="e">
        <f>INDEX(#REF!,MATCH(AZ$111,#REF!,0),MATCH($A48,#REF!,0))</f>
        <v>#REF!</v>
      </c>
      <c r="BA48" s="53" t="e">
        <f>INDEX(#REF!,MATCH(BA$111,#REF!,0),MATCH($A48,#REF!,0))</f>
        <v>#REF!</v>
      </c>
      <c r="BB48" s="71" t="e">
        <f>INDEX(#REF!,MATCH(BB$111,#REF!,0),MATCH($A48,#REF!,0))</f>
        <v>#REF!</v>
      </c>
      <c r="BC48" s="53" t="e">
        <f>INDEX(#REF!,MATCH(BC$111,#REF!,0),MATCH($A48,#REF!,0))</f>
        <v>#REF!</v>
      </c>
      <c r="BD48" s="71" t="e">
        <f>INDEX(#REF!,MATCH(BD$111,#REF!,0),MATCH($A48,#REF!,0))</f>
        <v>#REF!</v>
      </c>
      <c r="BE48" s="53" t="e">
        <f>INDEX(#REF!,MATCH(BE$111,#REF!,0),MATCH($A48,#REF!,0))</f>
        <v>#REF!</v>
      </c>
      <c r="BF48" s="71" t="e">
        <f>INDEX(#REF!,MATCH(BF$111,#REF!,0),MATCH($A48,#REF!,0))</f>
        <v>#REF!</v>
      </c>
      <c r="BG48" s="53" t="e">
        <f>INDEX(#REF!,MATCH(BG$111,#REF!,0),MATCH($A48,#REF!,0))</f>
        <v>#REF!</v>
      </c>
      <c r="BH48" s="71" t="e">
        <f>INDEX(#REF!,MATCH(BH$111,#REF!,0),MATCH($A48,#REF!,0))</f>
        <v>#REF!</v>
      </c>
      <c r="BI48" s="53" t="e">
        <f>INDEX(#REF!,MATCH(BI$111,#REF!,0),MATCH($A48,#REF!,0))</f>
        <v>#REF!</v>
      </c>
      <c r="BJ48" s="71" t="e">
        <f>INDEX(#REF!,MATCH(BJ$111,#REF!,0),MATCH($A48,#REF!,0))</f>
        <v>#REF!</v>
      </c>
      <c r="BK48" s="53" t="e">
        <f>INDEX(#REF!,MATCH(BK$111,#REF!,0),MATCH($A48,#REF!,0))</f>
        <v>#REF!</v>
      </c>
    </row>
    <row r="49" spans="1:63" s="4" customFormat="1" ht="10.5" customHeight="1" x14ac:dyDescent="0.2">
      <c r="A49" s="61">
        <v>45</v>
      </c>
      <c r="B49" s="15" t="s">
        <v>50</v>
      </c>
      <c r="C49" s="24" t="s">
        <v>0</v>
      </c>
      <c r="D49" s="71" t="e">
        <f>INDEX(#REF!,MATCH(D$111,#REF!,0),MATCH($A49,#REF!,0))</f>
        <v>#REF!</v>
      </c>
      <c r="E49" s="53" t="e">
        <f>INDEX(#REF!,MATCH(E$111,#REF!,0),MATCH($A49,#REF!,0))</f>
        <v>#REF!</v>
      </c>
      <c r="F49" s="71" t="e">
        <f>INDEX(#REF!,MATCH(F$111,#REF!,0),MATCH($A49,#REF!,0))</f>
        <v>#REF!</v>
      </c>
      <c r="G49" s="53" t="e">
        <f>INDEX(#REF!,MATCH(G$111,#REF!,0),MATCH($A49,#REF!,0))</f>
        <v>#REF!</v>
      </c>
      <c r="H49" s="71" t="e">
        <f>INDEX(#REF!,MATCH(H$111,#REF!,0),MATCH($A49,#REF!,0))</f>
        <v>#REF!</v>
      </c>
      <c r="I49" s="53" t="e">
        <f>INDEX(#REF!,MATCH(I$111,#REF!,0),MATCH($A49,#REF!,0))</f>
        <v>#REF!</v>
      </c>
      <c r="J49" s="71" t="e">
        <f>INDEX(#REF!,MATCH(J$111,#REF!,0),MATCH($A49,#REF!,0))</f>
        <v>#REF!</v>
      </c>
      <c r="K49" s="53" t="e">
        <f>INDEX(#REF!,MATCH(K$111,#REF!,0),MATCH($A49,#REF!,0))</f>
        <v>#REF!</v>
      </c>
      <c r="L49" s="71" t="e">
        <f>INDEX(#REF!,MATCH(L$111,#REF!,0),MATCH($A49,#REF!,0))</f>
        <v>#REF!</v>
      </c>
      <c r="M49" s="53" t="e">
        <f>INDEX(#REF!,MATCH(M$111,#REF!,0),MATCH($A49,#REF!,0))</f>
        <v>#REF!</v>
      </c>
      <c r="N49" s="71" t="e">
        <f>INDEX(#REF!,MATCH(N$111,#REF!,0),MATCH($A49,#REF!,0))</f>
        <v>#REF!</v>
      </c>
      <c r="O49" s="53" t="e">
        <f>INDEX(#REF!,MATCH(O$111,#REF!,0),MATCH($A49,#REF!,0))</f>
        <v>#REF!</v>
      </c>
      <c r="P49" s="71" t="e">
        <f>INDEX(#REF!,MATCH(P$111,#REF!,0),MATCH($A49,#REF!,0))</f>
        <v>#REF!</v>
      </c>
      <c r="Q49" s="53" t="e">
        <f>INDEX(#REF!,MATCH(Q$111,#REF!,0),MATCH($A49,#REF!,0))</f>
        <v>#REF!</v>
      </c>
      <c r="R49" s="71" t="e">
        <f>INDEX(#REF!,MATCH(R$111,#REF!,0),MATCH($A49,#REF!,0))</f>
        <v>#REF!</v>
      </c>
      <c r="S49" s="53" t="e">
        <f>INDEX(#REF!,MATCH(S$111,#REF!,0),MATCH($A49,#REF!,0))</f>
        <v>#REF!</v>
      </c>
      <c r="T49" s="71" t="e">
        <f>INDEX(#REF!,MATCH(T$111,#REF!,0),MATCH($A49,#REF!,0))</f>
        <v>#REF!</v>
      </c>
      <c r="U49" s="53" t="e">
        <f>INDEX(#REF!,MATCH(U$111,#REF!,0),MATCH($A49,#REF!,0))</f>
        <v>#REF!</v>
      </c>
      <c r="V49" s="71" t="e">
        <f>INDEX(#REF!,MATCH(V$111,#REF!,0),MATCH($A49,#REF!,0))</f>
        <v>#REF!</v>
      </c>
      <c r="W49" s="53" t="e">
        <f>INDEX(#REF!,MATCH(W$111,#REF!,0),MATCH($A49,#REF!,0))</f>
        <v>#REF!</v>
      </c>
      <c r="X49" s="71" t="e">
        <f>INDEX(#REF!,MATCH(X$111,#REF!,0),MATCH($A49,#REF!,0))</f>
        <v>#REF!</v>
      </c>
      <c r="Y49" s="53" t="e">
        <f>INDEX(#REF!,MATCH(Y$111,#REF!,0),MATCH($A49,#REF!,0))</f>
        <v>#REF!</v>
      </c>
      <c r="Z49" s="71" t="e">
        <f>INDEX(#REF!,MATCH(Z$111,#REF!,0),MATCH($A49,#REF!,0))</f>
        <v>#REF!</v>
      </c>
      <c r="AA49" s="53" t="e">
        <f>INDEX(#REF!,MATCH(AA$111,#REF!,0),MATCH($A49,#REF!,0))</f>
        <v>#REF!</v>
      </c>
      <c r="AB49" s="71" t="e">
        <f>INDEX(#REF!,MATCH(AB$111,#REF!,0),MATCH($A49,#REF!,0))</f>
        <v>#REF!</v>
      </c>
      <c r="AC49" s="53" t="e">
        <f>INDEX(#REF!,MATCH(AC$111,#REF!,0),MATCH($A49,#REF!,0))</f>
        <v>#REF!</v>
      </c>
      <c r="AD49" s="71" t="e">
        <f>INDEX(#REF!,MATCH(AD$111,#REF!,0),MATCH($A49,#REF!,0))</f>
        <v>#REF!</v>
      </c>
      <c r="AE49" s="53" t="e">
        <f>INDEX(#REF!,MATCH(AE$111,#REF!,0),MATCH($A49,#REF!,0))</f>
        <v>#REF!</v>
      </c>
      <c r="AF49" s="71" t="e">
        <f>INDEX(#REF!,MATCH(AF$111,#REF!,0),MATCH($A49,#REF!,0))</f>
        <v>#REF!</v>
      </c>
      <c r="AG49" s="53" t="e">
        <f>INDEX(#REF!,MATCH(AG$111,#REF!,0),MATCH($A49,#REF!,0))</f>
        <v>#REF!</v>
      </c>
      <c r="AH49" s="71" t="e">
        <f>INDEX(#REF!,MATCH(AH$111,#REF!,0),MATCH($A49,#REF!,0))</f>
        <v>#REF!</v>
      </c>
      <c r="AI49" s="53" t="e">
        <f>INDEX(#REF!,MATCH(AI$111,#REF!,0),MATCH($A49,#REF!,0))</f>
        <v>#REF!</v>
      </c>
      <c r="AJ49" s="71" t="e">
        <f>INDEX(#REF!,MATCH(AJ$111,#REF!,0),MATCH($A49,#REF!,0))</f>
        <v>#REF!</v>
      </c>
      <c r="AK49" s="53" t="e">
        <f>INDEX(#REF!,MATCH(AK$111,#REF!,0),MATCH($A49,#REF!,0))</f>
        <v>#REF!</v>
      </c>
      <c r="AL49" s="71" t="e">
        <f>INDEX(#REF!,MATCH(AL$111,#REF!,0),MATCH($A49,#REF!,0))</f>
        <v>#REF!</v>
      </c>
      <c r="AM49" s="53" t="e">
        <f>INDEX(#REF!,MATCH(AM$111,#REF!,0),MATCH($A49,#REF!,0))</f>
        <v>#REF!</v>
      </c>
      <c r="AN49" s="71" t="e">
        <f>INDEX(#REF!,MATCH(AN$111,#REF!,0),MATCH($A49,#REF!,0))</f>
        <v>#REF!</v>
      </c>
      <c r="AO49" s="53" t="e">
        <f>INDEX(#REF!,MATCH(AO$111,#REF!,0),MATCH($A49,#REF!,0))</f>
        <v>#REF!</v>
      </c>
      <c r="AP49" s="71" t="e">
        <f>INDEX(#REF!,MATCH(AP$111,#REF!,0),MATCH($A49,#REF!,0))</f>
        <v>#REF!</v>
      </c>
      <c r="AQ49" s="53" t="e">
        <f>INDEX(#REF!,MATCH(AQ$111,#REF!,0),MATCH($A49,#REF!,0))</f>
        <v>#REF!</v>
      </c>
      <c r="AR49" s="71" t="e">
        <f>INDEX(#REF!,MATCH(AR$111,#REF!,0),MATCH($A49,#REF!,0))</f>
        <v>#REF!</v>
      </c>
      <c r="AS49" s="53" t="e">
        <f>INDEX(#REF!,MATCH(AS$111,#REF!,0),MATCH($A49,#REF!,0))</f>
        <v>#REF!</v>
      </c>
      <c r="AT49" s="71" t="e">
        <f>INDEX(#REF!,MATCH(AT$111,#REF!,0),MATCH($A49,#REF!,0))</f>
        <v>#REF!</v>
      </c>
      <c r="AU49" s="53" t="e">
        <f>INDEX(#REF!,MATCH(AU$111,#REF!,0),MATCH($A49,#REF!,0))</f>
        <v>#REF!</v>
      </c>
      <c r="AV49" s="71" t="e">
        <f>INDEX(#REF!,MATCH(AV$111,#REF!,0),MATCH($A49,#REF!,0))</f>
        <v>#REF!</v>
      </c>
      <c r="AW49" s="53" t="e">
        <f>INDEX(#REF!,MATCH(AW$111,#REF!,0),MATCH($A49,#REF!,0))</f>
        <v>#REF!</v>
      </c>
      <c r="AX49" s="71" t="e">
        <f>INDEX(#REF!,MATCH(AX$111,#REF!,0),MATCH($A49,#REF!,0))</f>
        <v>#REF!</v>
      </c>
      <c r="AY49" s="53" t="e">
        <f>INDEX(#REF!,MATCH(AY$111,#REF!,0),MATCH($A49,#REF!,0))</f>
        <v>#REF!</v>
      </c>
      <c r="AZ49" s="71" t="e">
        <f>INDEX(#REF!,MATCH(AZ$111,#REF!,0),MATCH($A49,#REF!,0))</f>
        <v>#REF!</v>
      </c>
      <c r="BA49" s="53" t="e">
        <f>INDEX(#REF!,MATCH(BA$111,#REF!,0),MATCH($A49,#REF!,0))</f>
        <v>#REF!</v>
      </c>
      <c r="BB49" s="71" t="e">
        <f>INDEX(#REF!,MATCH(BB$111,#REF!,0),MATCH($A49,#REF!,0))</f>
        <v>#REF!</v>
      </c>
      <c r="BC49" s="53" t="e">
        <f>INDEX(#REF!,MATCH(BC$111,#REF!,0),MATCH($A49,#REF!,0))</f>
        <v>#REF!</v>
      </c>
      <c r="BD49" s="71" t="e">
        <f>INDEX(#REF!,MATCH(BD$111,#REF!,0),MATCH($A49,#REF!,0))</f>
        <v>#REF!</v>
      </c>
      <c r="BE49" s="53" t="e">
        <f>INDEX(#REF!,MATCH(BE$111,#REF!,0),MATCH($A49,#REF!,0))</f>
        <v>#REF!</v>
      </c>
      <c r="BF49" s="71" t="e">
        <f>INDEX(#REF!,MATCH(BF$111,#REF!,0),MATCH($A49,#REF!,0))</f>
        <v>#REF!</v>
      </c>
      <c r="BG49" s="53" t="e">
        <f>INDEX(#REF!,MATCH(BG$111,#REF!,0),MATCH($A49,#REF!,0))</f>
        <v>#REF!</v>
      </c>
      <c r="BH49" s="71" t="e">
        <f>INDEX(#REF!,MATCH(BH$111,#REF!,0),MATCH($A49,#REF!,0))</f>
        <v>#REF!</v>
      </c>
      <c r="BI49" s="53" t="e">
        <f>INDEX(#REF!,MATCH(BI$111,#REF!,0),MATCH($A49,#REF!,0))</f>
        <v>#REF!</v>
      </c>
      <c r="BJ49" s="71" t="e">
        <f>INDEX(#REF!,MATCH(BJ$111,#REF!,0),MATCH($A49,#REF!,0))</f>
        <v>#REF!</v>
      </c>
      <c r="BK49" s="53" t="e">
        <f>INDEX(#REF!,MATCH(BK$111,#REF!,0),MATCH($A49,#REF!,0))</f>
        <v>#REF!</v>
      </c>
    </row>
    <row r="50" spans="1:63" s="4" customFormat="1" ht="10.5" customHeight="1" x14ac:dyDescent="0.15">
      <c r="A50" s="61">
        <v>47</v>
      </c>
      <c r="B50" s="18" t="s">
        <v>6</v>
      </c>
      <c r="C50" s="26" t="s">
        <v>0</v>
      </c>
      <c r="D50" s="71" t="e">
        <f>INDEX(#REF!,MATCH(D$111,#REF!,0),MATCH($A50,#REF!,0))</f>
        <v>#REF!</v>
      </c>
      <c r="E50" s="53" t="e">
        <f>INDEX(#REF!,MATCH(E$111,#REF!,0),MATCH($A50,#REF!,0))</f>
        <v>#REF!</v>
      </c>
      <c r="F50" s="71" t="e">
        <f>INDEX(#REF!,MATCH(F$111,#REF!,0),MATCH($A50,#REF!,0))</f>
        <v>#REF!</v>
      </c>
      <c r="G50" s="53" t="e">
        <f>INDEX(#REF!,MATCH(G$111,#REF!,0),MATCH($A50,#REF!,0))</f>
        <v>#REF!</v>
      </c>
      <c r="H50" s="71" t="e">
        <f>INDEX(#REF!,MATCH(H$111,#REF!,0),MATCH($A50,#REF!,0))</f>
        <v>#REF!</v>
      </c>
      <c r="I50" s="53" t="e">
        <f>INDEX(#REF!,MATCH(I$111,#REF!,0),MATCH($A50,#REF!,0))</f>
        <v>#REF!</v>
      </c>
      <c r="J50" s="71" t="e">
        <f>INDEX(#REF!,MATCH(J$111,#REF!,0),MATCH($A50,#REF!,0))</f>
        <v>#REF!</v>
      </c>
      <c r="K50" s="53" t="e">
        <f>INDEX(#REF!,MATCH(K$111,#REF!,0),MATCH($A50,#REF!,0))</f>
        <v>#REF!</v>
      </c>
      <c r="L50" s="71" t="e">
        <f>INDEX(#REF!,MATCH(L$111,#REF!,0),MATCH($A50,#REF!,0))</f>
        <v>#REF!</v>
      </c>
      <c r="M50" s="53" t="e">
        <f>INDEX(#REF!,MATCH(M$111,#REF!,0),MATCH($A50,#REF!,0))</f>
        <v>#REF!</v>
      </c>
      <c r="N50" s="71" t="e">
        <f>INDEX(#REF!,MATCH(N$111,#REF!,0),MATCH($A50,#REF!,0))</f>
        <v>#REF!</v>
      </c>
      <c r="O50" s="53" t="e">
        <f>INDEX(#REF!,MATCH(O$111,#REF!,0),MATCH($A50,#REF!,0))</f>
        <v>#REF!</v>
      </c>
      <c r="P50" s="71" t="e">
        <f>INDEX(#REF!,MATCH(P$111,#REF!,0),MATCH($A50,#REF!,0))</f>
        <v>#REF!</v>
      </c>
      <c r="Q50" s="53" t="e">
        <f>INDEX(#REF!,MATCH(Q$111,#REF!,0),MATCH($A50,#REF!,0))</f>
        <v>#REF!</v>
      </c>
      <c r="R50" s="71" t="e">
        <f>INDEX(#REF!,MATCH(R$111,#REF!,0),MATCH($A50,#REF!,0))</f>
        <v>#REF!</v>
      </c>
      <c r="S50" s="53" t="e">
        <f>INDEX(#REF!,MATCH(S$111,#REF!,0),MATCH($A50,#REF!,0))</f>
        <v>#REF!</v>
      </c>
      <c r="T50" s="71" t="e">
        <f>INDEX(#REF!,MATCH(T$111,#REF!,0),MATCH($A50,#REF!,0))</f>
        <v>#REF!</v>
      </c>
      <c r="U50" s="53" t="e">
        <f>INDEX(#REF!,MATCH(U$111,#REF!,0),MATCH($A50,#REF!,0))</f>
        <v>#REF!</v>
      </c>
      <c r="V50" s="71" t="e">
        <f>INDEX(#REF!,MATCH(V$111,#REF!,0),MATCH($A50,#REF!,0))</f>
        <v>#REF!</v>
      </c>
      <c r="W50" s="53" t="e">
        <f>INDEX(#REF!,MATCH(W$111,#REF!,0),MATCH($A50,#REF!,0))</f>
        <v>#REF!</v>
      </c>
      <c r="X50" s="71" t="e">
        <f>INDEX(#REF!,MATCH(X$111,#REF!,0),MATCH($A50,#REF!,0))</f>
        <v>#REF!</v>
      </c>
      <c r="Y50" s="53" t="e">
        <f>INDEX(#REF!,MATCH(Y$111,#REF!,0),MATCH($A50,#REF!,0))</f>
        <v>#REF!</v>
      </c>
      <c r="Z50" s="71" t="e">
        <f>INDEX(#REF!,MATCH(Z$111,#REF!,0),MATCH($A50,#REF!,0))</f>
        <v>#REF!</v>
      </c>
      <c r="AA50" s="53" t="e">
        <f>INDEX(#REF!,MATCH(AA$111,#REF!,0),MATCH($A50,#REF!,0))</f>
        <v>#REF!</v>
      </c>
      <c r="AB50" s="71" t="e">
        <f>INDEX(#REF!,MATCH(AB$111,#REF!,0),MATCH($A50,#REF!,0))</f>
        <v>#REF!</v>
      </c>
      <c r="AC50" s="53" t="e">
        <f>INDEX(#REF!,MATCH(AC$111,#REF!,0),MATCH($A50,#REF!,0))</f>
        <v>#REF!</v>
      </c>
      <c r="AD50" s="71" t="e">
        <f>INDEX(#REF!,MATCH(AD$111,#REF!,0),MATCH($A50,#REF!,0))</f>
        <v>#REF!</v>
      </c>
      <c r="AE50" s="53" t="e">
        <f>INDEX(#REF!,MATCH(AE$111,#REF!,0),MATCH($A50,#REF!,0))</f>
        <v>#REF!</v>
      </c>
      <c r="AF50" s="71" t="e">
        <f>INDEX(#REF!,MATCH(AF$111,#REF!,0),MATCH($A50,#REF!,0))</f>
        <v>#REF!</v>
      </c>
      <c r="AG50" s="53" t="e">
        <f>INDEX(#REF!,MATCH(AG$111,#REF!,0),MATCH($A50,#REF!,0))</f>
        <v>#REF!</v>
      </c>
      <c r="AH50" s="71" t="e">
        <f>INDEX(#REF!,MATCH(AH$111,#REF!,0),MATCH($A50,#REF!,0))</f>
        <v>#REF!</v>
      </c>
      <c r="AI50" s="53" t="e">
        <f>INDEX(#REF!,MATCH(AI$111,#REF!,0),MATCH($A50,#REF!,0))</f>
        <v>#REF!</v>
      </c>
      <c r="AJ50" s="71" t="e">
        <f>INDEX(#REF!,MATCH(AJ$111,#REF!,0),MATCH($A50,#REF!,0))</f>
        <v>#REF!</v>
      </c>
      <c r="AK50" s="53" t="e">
        <f>INDEX(#REF!,MATCH(AK$111,#REF!,0),MATCH($A50,#REF!,0))</f>
        <v>#REF!</v>
      </c>
      <c r="AL50" s="71" t="e">
        <f>INDEX(#REF!,MATCH(AL$111,#REF!,0),MATCH($A50,#REF!,0))</f>
        <v>#REF!</v>
      </c>
      <c r="AM50" s="53" t="e">
        <f>INDEX(#REF!,MATCH(AM$111,#REF!,0),MATCH($A50,#REF!,0))</f>
        <v>#REF!</v>
      </c>
      <c r="AN50" s="71" t="e">
        <f>INDEX(#REF!,MATCH(AN$111,#REF!,0),MATCH($A50,#REF!,0))</f>
        <v>#REF!</v>
      </c>
      <c r="AO50" s="53" t="e">
        <f>INDEX(#REF!,MATCH(AO$111,#REF!,0),MATCH($A50,#REF!,0))</f>
        <v>#REF!</v>
      </c>
      <c r="AP50" s="71" t="e">
        <f>INDEX(#REF!,MATCH(AP$111,#REF!,0),MATCH($A50,#REF!,0))</f>
        <v>#REF!</v>
      </c>
      <c r="AQ50" s="53" t="e">
        <f>INDEX(#REF!,MATCH(AQ$111,#REF!,0),MATCH($A50,#REF!,0))</f>
        <v>#REF!</v>
      </c>
      <c r="AR50" s="71" t="e">
        <f>INDEX(#REF!,MATCH(AR$111,#REF!,0),MATCH($A50,#REF!,0))</f>
        <v>#REF!</v>
      </c>
      <c r="AS50" s="53" t="e">
        <f>INDEX(#REF!,MATCH(AS$111,#REF!,0),MATCH($A50,#REF!,0))</f>
        <v>#REF!</v>
      </c>
      <c r="AT50" s="71" t="e">
        <f>INDEX(#REF!,MATCH(AT$111,#REF!,0),MATCH($A50,#REF!,0))</f>
        <v>#REF!</v>
      </c>
      <c r="AU50" s="53" t="e">
        <f>INDEX(#REF!,MATCH(AU$111,#REF!,0),MATCH($A50,#REF!,0))</f>
        <v>#REF!</v>
      </c>
      <c r="AV50" s="71" t="e">
        <f>INDEX(#REF!,MATCH(AV$111,#REF!,0),MATCH($A50,#REF!,0))</f>
        <v>#REF!</v>
      </c>
      <c r="AW50" s="53" t="e">
        <f>INDEX(#REF!,MATCH(AW$111,#REF!,0),MATCH($A50,#REF!,0))</f>
        <v>#REF!</v>
      </c>
      <c r="AX50" s="71" t="e">
        <f>INDEX(#REF!,MATCH(AX$111,#REF!,0),MATCH($A50,#REF!,0))</f>
        <v>#REF!</v>
      </c>
      <c r="AY50" s="53" t="e">
        <f>INDEX(#REF!,MATCH(AY$111,#REF!,0),MATCH($A50,#REF!,0))</f>
        <v>#REF!</v>
      </c>
      <c r="AZ50" s="71" t="e">
        <f>INDEX(#REF!,MATCH(AZ$111,#REF!,0),MATCH($A50,#REF!,0))</f>
        <v>#REF!</v>
      </c>
      <c r="BA50" s="53" t="e">
        <f>INDEX(#REF!,MATCH(BA$111,#REF!,0),MATCH($A50,#REF!,0))</f>
        <v>#REF!</v>
      </c>
      <c r="BB50" s="71" t="e">
        <f>INDEX(#REF!,MATCH(BB$111,#REF!,0),MATCH($A50,#REF!,0))</f>
        <v>#REF!</v>
      </c>
      <c r="BC50" s="53" t="e">
        <f>INDEX(#REF!,MATCH(BC$111,#REF!,0),MATCH($A50,#REF!,0))</f>
        <v>#REF!</v>
      </c>
      <c r="BD50" s="71" t="e">
        <f>INDEX(#REF!,MATCH(BD$111,#REF!,0),MATCH($A50,#REF!,0))</f>
        <v>#REF!</v>
      </c>
      <c r="BE50" s="53" t="e">
        <f>INDEX(#REF!,MATCH(BE$111,#REF!,0),MATCH($A50,#REF!,0))</f>
        <v>#REF!</v>
      </c>
      <c r="BF50" s="71" t="e">
        <f>INDEX(#REF!,MATCH(BF$111,#REF!,0),MATCH($A50,#REF!,0))</f>
        <v>#REF!</v>
      </c>
      <c r="BG50" s="53" t="e">
        <f>INDEX(#REF!,MATCH(BG$111,#REF!,0),MATCH($A50,#REF!,0))</f>
        <v>#REF!</v>
      </c>
      <c r="BH50" s="71" t="e">
        <f>INDEX(#REF!,MATCH(BH$111,#REF!,0),MATCH($A50,#REF!,0))</f>
        <v>#REF!</v>
      </c>
      <c r="BI50" s="53" t="e">
        <f>INDEX(#REF!,MATCH(BI$111,#REF!,0),MATCH($A50,#REF!,0))</f>
        <v>#REF!</v>
      </c>
      <c r="BJ50" s="71" t="e">
        <f>INDEX(#REF!,MATCH(BJ$111,#REF!,0),MATCH($A50,#REF!,0))</f>
        <v>#REF!</v>
      </c>
      <c r="BK50" s="53" t="e">
        <f>INDEX(#REF!,MATCH(BK$111,#REF!,0),MATCH($A50,#REF!,0))</f>
        <v>#REF!</v>
      </c>
    </row>
    <row r="51" spans="1:63" s="4" customFormat="1" ht="11.25" x14ac:dyDescent="0.15">
      <c r="A51" s="61">
        <v>48</v>
      </c>
      <c r="B51" s="18" t="s">
        <v>23</v>
      </c>
      <c r="C51" s="26" t="s">
        <v>19</v>
      </c>
      <c r="D51" s="71" t="e">
        <f>INDEX(#REF!,MATCH(D$111,#REF!,0),MATCH($A51,#REF!,0))</f>
        <v>#REF!</v>
      </c>
      <c r="E51" s="53" t="e">
        <f>INDEX(#REF!,MATCH(E$111,#REF!,0),MATCH($A51,#REF!,0))</f>
        <v>#REF!</v>
      </c>
      <c r="F51" s="71" t="e">
        <f>INDEX(#REF!,MATCH(F$111,#REF!,0),MATCH($A51,#REF!,0))</f>
        <v>#REF!</v>
      </c>
      <c r="G51" s="53" t="e">
        <f>INDEX(#REF!,MATCH(G$111,#REF!,0),MATCH($A51,#REF!,0))</f>
        <v>#REF!</v>
      </c>
      <c r="H51" s="71" t="e">
        <f>INDEX(#REF!,MATCH(H$111,#REF!,0),MATCH($A51,#REF!,0))</f>
        <v>#REF!</v>
      </c>
      <c r="I51" s="53" t="e">
        <f>INDEX(#REF!,MATCH(I$111,#REF!,0),MATCH($A51,#REF!,0))</f>
        <v>#REF!</v>
      </c>
      <c r="J51" s="71" t="e">
        <f>INDEX(#REF!,MATCH(J$111,#REF!,0),MATCH($A51,#REF!,0))</f>
        <v>#REF!</v>
      </c>
      <c r="K51" s="53" t="e">
        <f>INDEX(#REF!,MATCH(K$111,#REF!,0),MATCH($A51,#REF!,0))</f>
        <v>#REF!</v>
      </c>
      <c r="L51" s="71" t="e">
        <f>INDEX(#REF!,MATCH(L$111,#REF!,0),MATCH($A51,#REF!,0))</f>
        <v>#REF!</v>
      </c>
      <c r="M51" s="53" t="e">
        <f>INDEX(#REF!,MATCH(M$111,#REF!,0),MATCH($A51,#REF!,0))</f>
        <v>#REF!</v>
      </c>
      <c r="N51" s="71" t="e">
        <f>INDEX(#REF!,MATCH(N$111,#REF!,0),MATCH($A51,#REF!,0))</f>
        <v>#REF!</v>
      </c>
      <c r="O51" s="53" t="e">
        <f>INDEX(#REF!,MATCH(O$111,#REF!,0),MATCH($A51,#REF!,0))</f>
        <v>#REF!</v>
      </c>
      <c r="P51" s="71" t="e">
        <f>INDEX(#REF!,MATCH(P$111,#REF!,0),MATCH($A51,#REF!,0))</f>
        <v>#REF!</v>
      </c>
      <c r="Q51" s="53" t="e">
        <f>INDEX(#REF!,MATCH(Q$111,#REF!,0),MATCH($A51,#REF!,0))</f>
        <v>#REF!</v>
      </c>
      <c r="R51" s="71" t="e">
        <f>INDEX(#REF!,MATCH(R$111,#REF!,0),MATCH($A51,#REF!,0))</f>
        <v>#REF!</v>
      </c>
      <c r="S51" s="53" t="e">
        <f>INDEX(#REF!,MATCH(S$111,#REF!,0),MATCH($A51,#REF!,0))</f>
        <v>#REF!</v>
      </c>
      <c r="T51" s="71" t="e">
        <f>INDEX(#REF!,MATCH(T$111,#REF!,0),MATCH($A51,#REF!,0))</f>
        <v>#REF!</v>
      </c>
      <c r="U51" s="53" t="e">
        <f>INDEX(#REF!,MATCH(U$111,#REF!,0),MATCH($A51,#REF!,0))</f>
        <v>#REF!</v>
      </c>
      <c r="V51" s="71" t="e">
        <f>INDEX(#REF!,MATCH(V$111,#REF!,0),MATCH($A51,#REF!,0))</f>
        <v>#REF!</v>
      </c>
      <c r="W51" s="53" t="e">
        <f>INDEX(#REF!,MATCH(W$111,#REF!,0),MATCH($A51,#REF!,0))</f>
        <v>#REF!</v>
      </c>
      <c r="X51" s="71" t="e">
        <f>INDEX(#REF!,MATCH(X$111,#REF!,0),MATCH($A51,#REF!,0))</f>
        <v>#REF!</v>
      </c>
      <c r="Y51" s="53" t="e">
        <f>INDEX(#REF!,MATCH(Y$111,#REF!,0),MATCH($A51,#REF!,0))</f>
        <v>#REF!</v>
      </c>
      <c r="Z51" s="71" t="e">
        <f>INDEX(#REF!,MATCH(Z$111,#REF!,0),MATCH($A51,#REF!,0))</f>
        <v>#REF!</v>
      </c>
      <c r="AA51" s="53" t="e">
        <f>INDEX(#REF!,MATCH(AA$111,#REF!,0),MATCH($A51,#REF!,0))</f>
        <v>#REF!</v>
      </c>
      <c r="AB51" s="71" t="e">
        <f>INDEX(#REF!,MATCH(AB$111,#REF!,0),MATCH($A51,#REF!,0))</f>
        <v>#REF!</v>
      </c>
      <c r="AC51" s="53" t="e">
        <f>INDEX(#REF!,MATCH(AC$111,#REF!,0),MATCH($A51,#REF!,0))</f>
        <v>#REF!</v>
      </c>
      <c r="AD51" s="71" t="e">
        <f>INDEX(#REF!,MATCH(AD$111,#REF!,0),MATCH($A51,#REF!,0))</f>
        <v>#REF!</v>
      </c>
      <c r="AE51" s="53" t="e">
        <f>INDEX(#REF!,MATCH(AE$111,#REF!,0),MATCH($A51,#REF!,0))</f>
        <v>#REF!</v>
      </c>
      <c r="AF51" s="71" t="e">
        <f>INDEX(#REF!,MATCH(AF$111,#REF!,0),MATCH($A51,#REF!,0))</f>
        <v>#REF!</v>
      </c>
      <c r="AG51" s="53" t="e">
        <f>INDEX(#REF!,MATCH(AG$111,#REF!,0),MATCH($A51,#REF!,0))</f>
        <v>#REF!</v>
      </c>
      <c r="AH51" s="71" t="e">
        <f>INDEX(#REF!,MATCH(AH$111,#REF!,0),MATCH($A51,#REF!,0))</f>
        <v>#REF!</v>
      </c>
      <c r="AI51" s="53" t="e">
        <f>INDEX(#REF!,MATCH(AI$111,#REF!,0),MATCH($A51,#REF!,0))</f>
        <v>#REF!</v>
      </c>
      <c r="AJ51" s="71" t="e">
        <f>INDEX(#REF!,MATCH(AJ$111,#REF!,0),MATCH($A51,#REF!,0))</f>
        <v>#REF!</v>
      </c>
      <c r="AK51" s="53" t="e">
        <f>INDEX(#REF!,MATCH(AK$111,#REF!,0),MATCH($A51,#REF!,0))</f>
        <v>#REF!</v>
      </c>
      <c r="AL51" s="71" t="e">
        <f>INDEX(#REF!,MATCH(AL$111,#REF!,0),MATCH($A51,#REF!,0))</f>
        <v>#REF!</v>
      </c>
      <c r="AM51" s="53" t="e">
        <f>INDEX(#REF!,MATCH(AM$111,#REF!,0),MATCH($A51,#REF!,0))</f>
        <v>#REF!</v>
      </c>
      <c r="AN51" s="71" t="e">
        <f>INDEX(#REF!,MATCH(AN$111,#REF!,0),MATCH($A51,#REF!,0))</f>
        <v>#REF!</v>
      </c>
      <c r="AO51" s="53" t="e">
        <f>INDEX(#REF!,MATCH(AO$111,#REF!,0),MATCH($A51,#REF!,0))</f>
        <v>#REF!</v>
      </c>
      <c r="AP51" s="71" t="e">
        <f>INDEX(#REF!,MATCH(AP$111,#REF!,0),MATCH($A51,#REF!,0))</f>
        <v>#REF!</v>
      </c>
      <c r="AQ51" s="53" t="e">
        <f>INDEX(#REF!,MATCH(AQ$111,#REF!,0),MATCH($A51,#REF!,0))</f>
        <v>#REF!</v>
      </c>
      <c r="AR51" s="71" t="e">
        <f>INDEX(#REF!,MATCH(AR$111,#REF!,0),MATCH($A51,#REF!,0))</f>
        <v>#REF!</v>
      </c>
      <c r="AS51" s="53" t="e">
        <f>INDEX(#REF!,MATCH(AS$111,#REF!,0),MATCH($A51,#REF!,0))</f>
        <v>#REF!</v>
      </c>
      <c r="AT51" s="71" t="e">
        <f>INDEX(#REF!,MATCH(AT$111,#REF!,0),MATCH($A51,#REF!,0))</f>
        <v>#REF!</v>
      </c>
      <c r="AU51" s="53" t="e">
        <f>INDEX(#REF!,MATCH(AU$111,#REF!,0),MATCH($A51,#REF!,0))</f>
        <v>#REF!</v>
      </c>
      <c r="AV51" s="71" t="e">
        <f>INDEX(#REF!,MATCH(AV$111,#REF!,0),MATCH($A51,#REF!,0))</f>
        <v>#REF!</v>
      </c>
      <c r="AW51" s="53" t="e">
        <f>INDEX(#REF!,MATCH(AW$111,#REF!,0),MATCH($A51,#REF!,0))</f>
        <v>#REF!</v>
      </c>
      <c r="AX51" s="71" t="e">
        <f>INDEX(#REF!,MATCH(AX$111,#REF!,0),MATCH($A51,#REF!,0))</f>
        <v>#REF!</v>
      </c>
      <c r="AY51" s="53" t="e">
        <f>INDEX(#REF!,MATCH(AY$111,#REF!,0),MATCH($A51,#REF!,0))</f>
        <v>#REF!</v>
      </c>
      <c r="AZ51" s="71" t="e">
        <f>INDEX(#REF!,MATCH(AZ$111,#REF!,0),MATCH($A51,#REF!,0))</f>
        <v>#REF!</v>
      </c>
      <c r="BA51" s="53" t="e">
        <f>INDEX(#REF!,MATCH(BA$111,#REF!,0),MATCH($A51,#REF!,0))</f>
        <v>#REF!</v>
      </c>
      <c r="BB51" s="71" t="e">
        <f>INDEX(#REF!,MATCH(BB$111,#REF!,0),MATCH($A51,#REF!,0))</f>
        <v>#REF!</v>
      </c>
      <c r="BC51" s="53" t="e">
        <f>INDEX(#REF!,MATCH(BC$111,#REF!,0),MATCH($A51,#REF!,0))</f>
        <v>#REF!</v>
      </c>
      <c r="BD51" s="71" t="e">
        <f>INDEX(#REF!,MATCH(BD$111,#REF!,0),MATCH($A51,#REF!,0))</f>
        <v>#REF!</v>
      </c>
      <c r="BE51" s="53" t="e">
        <f>INDEX(#REF!,MATCH(BE$111,#REF!,0),MATCH($A51,#REF!,0))</f>
        <v>#REF!</v>
      </c>
      <c r="BF51" s="71" t="e">
        <f>INDEX(#REF!,MATCH(BF$111,#REF!,0),MATCH($A51,#REF!,0))</f>
        <v>#REF!</v>
      </c>
      <c r="BG51" s="53" t="e">
        <f>INDEX(#REF!,MATCH(BG$111,#REF!,0),MATCH($A51,#REF!,0))</f>
        <v>#REF!</v>
      </c>
      <c r="BH51" s="71" t="e">
        <f>INDEX(#REF!,MATCH(BH$111,#REF!,0),MATCH($A51,#REF!,0))</f>
        <v>#REF!</v>
      </c>
      <c r="BI51" s="53" t="e">
        <f>INDEX(#REF!,MATCH(BI$111,#REF!,0),MATCH($A51,#REF!,0))</f>
        <v>#REF!</v>
      </c>
      <c r="BJ51" s="71" t="e">
        <f>INDEX(#REF!,MATCH(BJ$111,#REF!,0),MATCH($A51,#REF!,0))</f>
        <v>#REF!</v>
      </c>
      <c r="BK51" s="53" t="e">
        <f>INDEX(#REF!,MATCH(BK$111,#REF!,0),MATCH($A51,#REF!,0))</f>
        <v>#REF!</v>
      </c>
    </row>
    <row r="52" spans="1:63" s="7" customFormat="1" ht="12.6" customHeight="1" thickBot="1" x14ac:dyDescent="0.2">
      <c r="A52" s="61">
        <v>49</v>
      </c>
      <c r="B52" s="36" t="s">
        <v>24</v>
      </c>
      <c r="C52" s="28" t="s">
        <v>19</v>
      </c>
      <c r="D52" s="80" t="e">
        <f>INDEX(#REF!,MATCH(D$111,#REF!,0),MATCH($A52,#REF!,0))</f>
        <v>#REF!</v>
      </c>
      <c r="E52" s="81" t="e">
        <f>INDEX(#REF!,MATCH(E$111,#REF!,0),MATCH($A52,#REF!,0))</f>
        <v>#REF!</v>
      </c>
      <c r="F52" s="80" t="e">
        <f>INDEX(#REF!,MATCH(F$111,#REF!,0),MATCH($A52,#REF!,0))</f>
        <v>#REF!</v>
      </c>
      <c r="G52" s="81" t="e">
        <f>INDEX(#REF!,MATCH(G$111,#REF!,0),MATCH($A52,#REF!,0))</f>
        <v>#REF!</v>
      </c>
      <c r="H52" s="80" t="e">
        <f>INDEX(#REF!,MATCH(H$111,#REF!,0),MATCH($A52,#REF!,0))</f>
        <v>#REF!</v>
      </c>
      <c r="I52" s="81" t="e">
        <f>INDEX(#REF!,MATCH(I$111,#REF!,0),MATCH($A52,#REF!,0))</f>
        <v>#REF!</v>
      </c>
      <c r="J52" s="80" t="e">
        <f>INDEX(#REF!,MATCH(J$111,#REF!,0),MATCH($A52,#REF!,0))</f>
        <v>#REF!</v>
      </c>
      <c r="K52" s="81" t="e">
        <f>INDEX(#REF!,MATCH(K$111,#REF!,0),MATCH($A52,#REF!,0))</f>
        <v>#REF!</v>
      </c>
      <c r="L52" s="80" t="e">
        <f>INDEX(#REF!,MATCH(L$111,#REF!,0),MATCH($A52,#REF!,0))</f>
        <v>#REF!</v>
      </c>
      <c r="M52" s="81" t="e">
        <f>INDEX(#REF!,MATCH(M$111,#REF!,0),MATCH($A52,#REF!,0))</f>
        <v>#REF!</v>
      </c>
      <c r="N52" s="80" t="e">
        <f>INDEX(#REF!,MATCH(N$111,#REF!,0),MATCH($A52,#REF!,0))</f>
        <v>#REF!</v>
      </c>
      <c r="O52" s="81" t="e">
        <f>INDEX(#REF!,MATCH(O$111,#REF!,0),MATCH($A52,#REF!,0))</f>
        <v>#REF!</v>
      </c>
      <c r="P52" s="80" t="e">
        <f>INDEX(#REF!,MATCH(P$111,#REF!,0),MATCH($A52,#REF!,0))</f>
        <v>#REF!</v>
      </c>
      <c r="Q52" s="81" t="e">
        <f>INDEX(#REF!,MATCH(Q$111,#REF!,0),MATCH($A52,#REF!,0))</f>
        <v>#REF!</v>
      </c>
      <c r="R52" s="80" t="e">
        <f>INDEX(#REF!,MATCH(R$111,#REF!,0),MATCH($A52,#REF!,0))</f>
        <v>#REF!</v>
      </c>
      <c r="S52" s="81" t="e">
        <f>INDEX(#REF!,MATCH(S$111,#REF!,0),MATCH($A52,#REF!,0))</f>
        <v>#REF!</v>
      </c>
      <c r="T52" s="80" t="e">
        <f>INDEX(#REF!,MATCH(T$111,#REF!,0),MATCH($A52,#REF!,0))</f>
        <v>#REF!</v>
      </c>
      <c r="U52" s="81" t="e">
        <f>INDEX(#REF!,MATCH(U$111,#REF!,0),MATCH($A52,#REF!,0))</f>
        <v>#REF!</v>
      </c>
      <c r="V52" s="80" t="e">
        <f>INDEX(#REF!,MATCH(V$111,#REF!,0),MATCH($A52,#REF!,0))</f>
        <v>#REF!</v>
      </c>
      <c r="W52" s="81" t="e">
        <f>INDEX(#REF!,MATCH(W$111,#REF!,0),MATCH($A52,#REF!,0))</f>
        <v>#REF!</v>
      </c>
      <c r="X52" s="80" t="e">
        <f>INDEX(#REF!,MATCH(X$111,#REF!,0),MATCH($A52,#REF!,0))</f>
        <v>#REF!</v>
      </c>
      <c r="Y52" s="81" t="e">
        <f>INDEX(#REF!,MATCH(Y$111,#REF!,0),MATCH($A52,#REF!,0))</f>
        <v>#REF!</v>
      </c>
      <c r="Z52" s="80" t="e">
        <f>INDEX(#REF!,MATCH(Z$111,#REF!,0),MATCH($A52,#REF!,0))</f>
        <v>#REF!</v>
      </c>
      <c r="AA52" s="81" t="e">
        <f>INDEX(#REF!,MATCH(AA$111,#REF!,0),MATCH($A52,#REF!,0))</f>
        <v>#REF!</v>
      </c>
      <c r="AB52" s="80" t="e">
        <f>INDEX(#REF!,MATCH(AB$111,#REF!,0),MATCH($A52,#REF!,0))</f>
        <v>#REF!</v>
      </c>
      <c r="AC52" s="81" t="e">
        <f>INDEX(#REF!,MATCH(AC$111,#REF!,0),MATCH($A52,#REF!,0))</f>
        <v>#REF!</v>
      </c>
      <c r="AD52" s="80" t="e">
        <f>INDEX(#REF!,MATCH(AD$111,#REF!,0),MATCH($A52,#REF!,0))</f>
        <v>#REF!</v>
      </c>
      <c r="AE52" s="81" t="e">
        <f>INDEX(#REF!,MATCH(AE$111,#REF!,0),MATCH($A52,#REF!,0))</f>
        <v>#REF!</v>
      </c>
      <c r="AF52" s="80" t="e">
        <f>INDEX(#REF!,MATCH(AF$111,#REF!,0),MATCH($A52,#REF!,0))</f>
        <v>#REF!</v>
      </c>
      <c r="AG52" s="81" t="e">
        <f>INDEX(#REF!,MATCH(AG$111,#REF!,0),MATCH($A52,#REF!,0))</f>
        <v>#REF!</v>
      </c>
      <c r="AH52" s="80" t="e">
        <f>INDEX(#REF!,MATCH(AH$111,#REF!,0),MATCH($A52,#REF!,0))</f>
        <v>#REF!</v>
      </c>
      <c r="AI52" s="81" t="e">
        <f>INDEX(#REF!,MATCH(AI$111,#REF!,0),MATCH($A52,#REF!,0))</f>
        <v>#REF!</v>
      </c>
      <c r="AJ52" s="80" t="e">
        <f>INDEX(#REF!,MATCH(AJ$111,#REF!,0),MATCH($A52,#REF!,0))</f>
        <v>#REF!</v>
      </c>
      <c r="AK52" s="81" t="e">
        <f>INDEX(#REF!,MATCH(AK$111,#REF!,0),MATCH($A52,#REF!,0))</f>
        <v>#REF!</v>
      </c>
      <c r="AL52" s="80" t="e">
        <f>INDEX(#REF!,MATCH(AL$111,#REF!,0),MATCH($A52,#REF!,0))</f>
        <v>#REF!</v>
      </c>
      <c r="AM52" s="81" t="e">
        <f>INDEX(#REF!,MATCH(AM$111,#REF!,0),MATCH($A52,#REF!,0))</f>
        <v>#REF!</v>
      </c>
      <c r="AN52" s="80" t="e">
        <f>INDEX(#REF!,MATCH(AN$111,#REF!,0),MATCH($A52,#REF!,0))</f>
        <v>#REF!</v>
      </c>
      <c r="AO52" s="81" t="e">
        <f>INDEX(#REF!,MATCH(AO$111,#REF!,0),MATCH($A52,#REF!,0))</f>
        <v>#REF!</v>
      </c>
      <c r="AP52" s="80" t="e">
        <f>INDEX(#REF!,MATCH(AP$111,#REF!,0),MATCH($A52,#REF!,0))</f>
        <v>#REF!</v>
      </c>
      <c r="AQ52" s="81" t="e">
        <f>INDEX(#REF!,MATCH(AQ$111,#REF!,0),MATCH($A52,#REF!,0))</f>
        <v>#REF!</v>
      </c>
      <c r="AR52" s="80" t="e">
        <f>INDEX(#REF!,MATCH(AR$111,#REF!,0),MATCH($A52,#REF!,0))</f>
        <v>#REF!</v>
      </c>
      <c r="AS52" s="81" t="e">
        <f>INDEX(#REF!,MATCH(AS$111,#REF!,0),MATCH($A52,#REF!,0))</f>
        <v>#REF!</v>
      </c>
      <c r="AT52" s="80" t="e">
        <f>INDEX(#REF!,MATCH(AT$111,#REF!,0),MATCH($A52,#REF!,0))</f>
        <v>#REF!</v>
      </c>
      <c r="AU52" s="81" t="e">
        <f>INDEX(#REF!,MATCH(AU$111,#REF!,0),MATCH($A52,#REF!,0))</f>
        <v>#REF!</v>
      </c>
      <c r="AV52" s="80" t="e">
        <f>INDEX(#REF!,MATCH(AV$111,#REF!,0),MATCH($A52,#REF!,0))</f>
        <v>#REF!</v>
      </c>
      <c r="AW52" s="81" t="e">
        <f>INDEX(#REF!,MATCH(AW$111,#REF!,0),MATCH($A52,#REF!,0))</f>
        <v>#REF!</v>
      </c>
      <c r="AX52" s="80" t="e">
        <f>INDEX(#REF!,MATCH(AX$111,#REF!,0),MATCH($A52,#REF!,0))</f>
        <v>#REF!</v>
      </c>
      <c r="AY52" s="81" t="e">
        <f>INDEX(#REF!,MATCH(AY$111,#REF!,0),MATCH($A52,#REF!,0))</f>
        <v>#REF!</v>
      </c>
      <c r="AZ52" s="80" t="e">
        <f>INDEX(#REF!,MATCH(AZ$111,#REF!,0),MATCH($A52,#REF!,0))</f>
        <v>#REF!</v>
      </c>
      <c r="BA52" s="81" t="e">
        <f>INDEX(#REF!,MATCH(BA$111,#REF!,0),MATCH($A52,#REF!,0))</f>
        <v>#REF!</v>
      </c>
      <c r="BB52" s="80" t="e">
        <f>INDEX(#REF!,MATCH(BB$111,#REF!,0),MATCH($A52,#REF!,0))</f>
        <v>#REF!</v>
      </c>
      <c r="BC52" s="81" t="e">
        <f>INDEX(#REF!,MATCH(BC$111,#REF!,0),MATCH($A52,#REF!,0))</f>
        <v>#REF!</v>
      </c>
      <c r="BD52" s="80" t="e">
        <f>INDEX(#REF!,MATCH(BD$111,#REF!,0),MATCH($A52,#REF!,0))</f>
        <v>#REF!</v>
      </c>
      <c r="BE52" s="81" t="e">
        <f>INDEX(#REF!,MATCH(BE$111,#REF!,0),MATCH($A52,#REF!,0))</f>
        <v>#REF!</v>
      </c>
      <c r="BF52" s="80" t="e">
        <f>INDEX(#REF!,MATCH(BF$111,#REF!,0),MATCH($A52,#REF!,0))</f>
        <v>#REF!</v>
      </c>
      <c r="BG52" s="81" t="e">
        <f>INDEX(#REF!,MATCH(BG$111,#REF!,0),MATCH($A52,#REF!,0))</f>
        <v>#REF!</v>
      </c>
      <c r="BH52" s="80" t="e">
        <f>INDEX(#REF!,MATCH(BH$111,#REF!,0),MATCH($A52,#REF!,0))</f>
        <v>#REF!</v>
      </c>
      <c r="BI52" s="81" t="e">
        <f>INDEX(#REF!,MATCH(BI$111,#REF!,0),MATCH($A52,#REF!,0))</f>
        <v>#REF!</v>
      </c>
      <c r="BJ52" s="80" t="e">
        <f>INDEX(#REF!,MATCH(BJ$111,#REF!,0),MATCH($A52,#REF!,0))</f>
        <v>#REF!</v>
      </c>
      <c r="BK52" s="81" t="e">
        <f>INDEX(#REF!,MATCH(BK$111,#REF!,0),MATCH($A52,#REF!,0))</f>
        <v>#REF!</v>
      </c>
    </row>
    <row r="53" spans="1:63" s="7" customFormat="1" ht="10.5" customHeight="1" x14ac:dyDescent="0.2">
      <c r="A53" s="61">
        <v>50</v>
      </c>
      <c r="B53" s="37" t="s">
        <v>2</v>
      </c>
      <c r="C53" s="38"/>
      <c r="D53" s="82"/>
      <c r="E53" s="57"/>
      <c r="F53" s="82"/>
      <c r="G53" s="57"/>
      <c r="H53" s="82"/>
      <c r="I53" s="57"/>
      <c r="J53" s="82"/>
      <c r="K53" s="57"/>
      <c r="L53" s="82"/>
      <c r="M53" s="57"/>
      <c r="N53" s="82"/>
      <c r="O53" s="57"/>
      <c r="P53" s="82"/>
      <c r="Q53" s="57"/>
      <c r="R53" s="82"/>
      <c r="S53" s="57"/>
      <c r="T53" s="82"/>
      <c r="U53" s="57"/>
      <c r="V53" s="82"/>
      <c r="W53" s="57"/>
      <c r="X53" s="82"/>
      <c r="Y53" s="57"/>
      <c r="Z53" s="82"/>
      <c r="AA53" s="57"/>
      <c r="AB53" s="82"/>
      <c r="AC53" s="57"/>
      <c r="AD53" s="82"/>
      <c r="AE53" s="57"/>
      <c r="AF53" s="82"/>
      <c r="AG53" s="57"/>
      <c r="AH53" s="82"/>
      <c r="AI53" s="57"/>
      <c r="AJ53" s="82"/>
      <c r="AK53" s="57"/>
      <c r="AL53" s="82"/>
      <c r="AM53" s="57"/>
      <c r="AN53" s="82"/>
      <c r="AO53" s="57"/>
      <c r="AP53" s="82"/>
      <c r="AQ53" s="57"/>
      <c r="AR53" s="82"/>
      <c r="AS53" s="57"/>
      <c r="AT53" s="82"/>
      <c r="AU53" s="57"/>
      <c r="AV53" s="82"/>
      <c r="AW53" s="57"/>
      <c r="AX53" s="82"/>
      <c r="AY53" s="57"/>
      <c r="AZ53" s="82"/>
      <c r="BA53" s="57"/>
      <c r="BB53" s="82"/>
      <c r="BC53" s="57"/>
      <c r="BD53" s="82"/>
      <c r="BE53" s="57"/>
      <c r="BF53" s="82"/>
      <c r="BG53" s="57"/>
      <c r="BH53" s="82"/>
      <c r="BI53" s="57"/>
      <c r="BJ53" s="82"/>
      <c r="BK53" s="57"/>
    </row>
    <row r="54" spans="1:63" s="7" customFormat="1" ht="10.5" customHeight="1" x14ac:dyDescent="0.15">
      <c r="A54" s="61">
        <v>51</v>
      </c>
      <c r="B54" s="20" t="s">
        <v>40</v>
      </c>
      <c r="C54" s="24" t="s">
        <v>18</v>
      </c>
      <c r="D54" s="71" t="e">
        <f>INDEX(#REF!,MATCH(D$111,#REF!,0),MATCH($A54,#REF!,0))</f>
        <v>#REF!</v>
      </c>
      <c r="E54" s="53" t="e">
        <f>INDEX(#REF!,MATCH(E$111,#REF!,0),MATCH($A54,#REF!,0))</f>
        <v>#REF!</v>
      </c>
      <c r="F54" s="71" t="e">
        <f>INDEX(#REF!,MATCH(F$111,#REF!,0),MATCH($A54,#REF!,0))</f>
        <v>#REF!</v>
      </c>
      <c r="G54" s="53" t="e">
        <f>INDEX(#REF!,MATCH(G$111,#REF!,0),MATCH($A54,#REF!,0))</f>
        <v>#REF!</v>
      </c>
      <c r="H54" s="71" t="e">
        <f>INDEX(#REF!,MATCH(H$111,#REF!,0),MATCH($A54,#REF!,0))</f>
        <v>#REF!</v>
      </c>
      <c r="I54" s="53" t="e">
        <f>INDEX(#REF!,MATCH(I$111,#REF!,0),MATCH($A54,#REF!,0))</f>
        <v>#REF!</v>
      </c>
      <c r="J54" s="71" t="e">
        <f>INDEX(#REF!,MATCH(J$111,#REF!,0),MATCH($A54,#REF!,0))</f>
        <v>#REF!</v>
      </c>
      <c r="K54" s="53" t="e">
        <f>INDEX(#REF!,MATCH(K$111,#REF!,0),MATCH($A54,#REF!,0))</f>
        <v>#REF!</v>
      </c>
      <c r="L54" s="71" t="e">
        <f>INDEX(#REF!,MATCH(L$111,#REF!,0),MATCH($A54,#REF!,0))</f>
        <v>#REF!</v>
      </c>
      <c r="M54" s="53" t="e">
        <f>INDEX(#REF!,MATCH(M$111,#REF!,0),MATCH($A54,#REF!,0))</f>
        <v>#REF!</v>
      </c>
      <c r="N54" s="71" t="e">
        <f>INDEX(#REF!,MATCH(N$111,#REF!,0),MATCH($A54,#REF!,0))</f>
        <v>#REF!</v>
      </c>
      <c r="O54" s="53" t="e">
        <f>INDEX(#REF!,MATCH(O$111,#REF!,0),MATCH($A54,#REF!,0))</f>
        <v>#REF!</v>
      </c>
      <c r="P54" s="71" t="e">
        <f>INDEX(#REF!,MATCH(P$111,#REF!,0),MATCH($A54,#REF!,0))</f>
        <v>#REF!</v>
      </c>
      <c r="Q54" s="53" t="e">
        <f>INDEX(#REF!,MATCH(Q$111,#REF!,0),MATCH($A54,#REF!,0))</f>
        <v>#REF!</v>
      </c>
      <c r="R54" s="71" t="e">
        <f>INDEX(#REF!,MATCH(R$111,#REF!,0),MATCH($A54,#REF!,0))</f>
        <v>#REF!</v>
      </c>
      <c r="S54" s="53" t="e">
        <f>INDEX(#REF!,MATCH(S$111,#REF!,0),MATCH($A54,#REF!,0))</f>
        <v>#REF!</v>
      </c>
      <c r="T54" s="71" t="e">
        <f>INDEX(#REF!,MATCH(T$111,#REF!,0),MATCH($A54,#REF!,0))</f>
        <v>#REF!</v>
      </c>
      <c r="U54" s="53" t="e">
        <f>INDEX(#REF!,MATCH(U$111,#REF!,0),MATCH($A54,#REF!,0))</f>
        <v>#REF!</v>
      </c>
      <c r="V54" s="71" t="e">
        <f>INDEX(#REF!,MATCH(V$111,#REF!,0),MATCH($A54,#REF!,0))</f>
        <v>#REF!</v>
      </c>
      <c r="W54" s="53" t="e">
        <f>INDEX(#REF!,MATCH(W$111,#REF!,0),MATCH($A54,#REF!,0))</f>
        <v>#REF!</v>
      </c>
      <c r="X54" s="71" t="e">
        <f>INDEX(#REF!,MATCH(X$111,#REF!,0),MATCH($A54,#REF!,0))</f>
        <v>#REF!</v>
      </c>
      <c r="Y54" s="53" t="e">
        <f>INDEX(#REF!,MATCH(Y$111,#REF!,0),MATCH($A54,#REF!,0))</f>
        <v>#REF!</v>
      </c>
      <c r="Z54" s="71" t="e">
        <f>INDEX(#REF!,MATCH(Z$111,#REF!,0),MATCH($A54,#REF!,0))</f>
        <v>#REF!</v>
      </c>
      <c r="AA54" s="53" t="e">
        <f>INDEX(#REF!,MATCH(AA$111,#REF!,0),MATCH($A54,#REF!,0))</f>
        <v>#REF!</v>
      </c>
      <c r="AB54" s="71" t="e">
        <f>INDEX(#REF!,MATCH(AB$111,#REF!,0),MATCH($A54,#REF!,0))</f>
        <v>#REF!</v>
      </c>
      <c r="AC54" s="53" t="e">
        <f>INDEX(#REF!,MATCH(AC$111,#REF!,0),MATCH($A54,#REF!,0))</f>
        <v>#REF!</v>
      </c>
      <c r="AD54" s="71" t="e">
        <f>INDEX(#REF!,MATCH(AD$111,#REF!,0),MATCH($A54,#REF!,0))</f>
        <v>#REF!</v>
      </c>
      <c r="AE54" s="53" t="e">
        <f>INDEX(#REF!,MATCH(AE$111,#REF!,0),MATCH($A54,#REF!,0))</f>
        <v>#REF!</v>
      </c>
      <c r="AF54" s="71" t="e">
        <f>INDEX(#REF!,MATCH(AF$111,#REF!,0),MATCH($A54,#REF!,0))</f>
        <v>#REF!</v>
      </c>
      <c r="AG54" s="53" t="e">
        <f>INDEX(#REF!,MATCH(AG$111,#REF!,0),MATCH($A54,#REF!,0))</f>
        <v>#REF!</v>
      </c>
      <c r="AH54" s="71" t="e">
        <f>INDEX(#REF!,MATCH(AH$111,#REF!,0),MATCH($A54,#REF!,0))</f>
        <v>#REF!</v>
      </c>
      <c r="AI54" s="53" t="e">
        <f>INDEX(#REF!,MATCH(AI$111,#REF!,0),MATCH($A54,#REF!,0))</f>
        <v>#REF!</v>
      </c>
      <c r="AJ54" s="71" t="e">
        <f>INDEX(#REF!,MATCH(AJ$111,#REF!,0),MATCH($A54,#REF!,0))</f>
        <v>#REF!</v>
      </c>
      <c r="AK54" s="53" t="e">
        <f>INDEX(#REF!,MATCH(AK$111,#REF!,0),MATCH($A54,#REF!,0))</f>
        <v>#REF!</v>
      </c>
      <c r="AL54" s="71" t="e">
        <f>INDEX(#REF!,MATCH(AL$111,#REF!,0),MATCH($A54,#REF!,0))</f>
        <v>#REF!</v>
      </c>
      <c r="AM54" s="53" t="e">
        <f>INDEX(#REF!,MATCH(AM$111,#REF!,0),MATCH($A54,#REF!,0))</f>
        <v>#REF!</v>
      </c>
      <c r="AN54" s="71" t="e">
        <f>INDEX(#REF!,MATCH(AN$111,#REF!,0),MATCH($A54,#REF!,0))</f>
        <v>#REF!</v>
      </c>
      <c r="AO54" s="53" t="e">
        <f>INDEX(#REF!,MATCH(AO$111,#REF!,0),MATCH($A54,#REF!,0))</f>
        <v>#REF!</v>
      </c>
      <c r="AP54" s="71" t="e">
        <f>INDEX(#REF!,MATCH(AP$111,#REF!,0),MATCH($A54,#REF!,0))</f>
        <v>#REF!</v>
      </c>
      <c r="AQ54" s="53" t="e">
        <f>INDEX(#REF!,MATCH(AQ$111,#REF!,0),MATCH($A54,#REF!,0))</f>
        <v>#REF!</v>
      </c>
      <c r="AR54" s="71" t="e">
        <f>INDEX(#REF!,MATCH(AR$111,#REF!,0),MATCH($A54,#REF!,0))</f>
        <v>#REF!</v>
      </c>
      <c r="AS54" s="53" t="e">
        <f>INDEX(#REF!,MATCH(AS$111,#REF!,0),MATCH($A54,#REF!,0))</f>
        <v>#REF!</v>
      </c>
      <c r="AT54" s="71" t="e">
        <f>INDEX(#REF!,MATCH(AT$111,#REF!,0),MATCH($A54,#REF!,0))</f>
        <v>#REF!</v>
      </c>
      <c r="AU54" s="53" t="e">
        <f>INDEX(#REF!,MATCH(AU$111,#REF!,0),MATCH($A54,#REF!,0))</f>
        <v>#REF!</v>
      </c>
      <c r="AV54" s="71" t="e">
        <f>INDEX(#REF!,MATCH(AV$111,#REF!,0),MATCH($A54,#REF!,0))</f>
        <v>#REF!</v>
      </c>
      <c r="AW54" s="53" t="e">
        <f>INDEX(#REF!,MATCH(AW$111,#REF!,0),MATCH($A54,#REF!,0))</f>
        <v>#REF!</v>
      </c>
      <c r="AX54" s="71" t="e">
        <f>INDEX(#REF!,MATCH(AX$111,#REF!,0),MATCH($A54,#REF!,0))</f>
        <v>#REF!</v>
      </c>
      <c r="AY54" s="53" t="e">
        <f>INDEX(#REF!,MATCH(AY$111,#REF!,0),MATCH($A54,#REF!,0))</f>
        <v>#REF!</v>
      </c>
      <c r="AZ54" s="71" t="e">
        <f>INDEX(#REF!,MATCH(AZ$111,#REF!,0),MATCH($A54,#REF!,0))</f>
        <v>#REF!</v>
      </c>
      <c r="BA54" s="53" t="e">
        <f>INDEX(#REF!,MATCH(BA$111,#REF!,0),MATCH($A54,#REF!,0))</f>
        <v>#REF!</v>
      </c>
      <c r="BB54" s="71" t="e">
        <f>INDEX(#REF!,MATCH(BB$111,#REF!,0),MATCH($A54,#REF!,0))</f>
        <v>#REF!</v>
      </c>
      <c r="BC54" s="53" t="e">
        <f>INDEX(#REF!,MATCH(BC$111,#REF!,0),MATCH($A54,#REF!,0))</f>
        <v>#REF!</v>
      </c>
      <c r="BD54" s="71" t="e">
        <f>INDEX(#REF!,MATCH(BD$111,#REF!,0),MATCH($A54,#REF!,0))</f>
        <v>#REF!</v>
      </c>
      <c r="BE54" s="53" t="e">
        <f>INDEX(#REF!,MATCH(BE$111,#REF!,0),MATCH($A54,#REF!,0))</f>
        <v>#REF!</v>
      </c>
      <c r="BF54" s="71" t="e">
        <f>INDEX(#REF!,MATCH(BF$111,#REF!,0),MATCH($A54,#REF!,0))</f>
        <v>#REF!</v>
      </c>
      <c r="BG54" s="53" t="e">
        <f>INDEX(#REF!,MATCH(BG$111,#REF!,0),MATCH($A54,#REF!,0))</f>
        <v>#REF!</v>
      </c>
      <c r="BH54" s="71" t="e">
        <f>INDEX(#REF!,MATCH(BH$111,#REF!,0),MATCH($A54,#REF!,0))</f>
        <v>#REF!</v>
      </c>
      <c r="BI54" s="53" t="e">
        <f>INDEX(#REF!,MATCH(BI$111,#REF!,0),MATCH($A54,#REF!,0))</f>
        <v>#REF!</v>
      </c>
      <c r="BJ54" s="71" t="e">
        <f>INDEX(#REF!,MATCH(BJ$111,#REF!,0),MATCH($A54,#REF!,0))</f>
        <v>#REF!</v>
      </c>
      <c r="BK54" s="53" t="e">
        <f>INDEX(#REF!,MATCH(BK$111,#REF!,0),MATCH($A54,#REF!,0))</f>
        <v>#REF!</v>
      </c>
    </row>
    <row r="55" spans="1:63" s="7" customFormat="1" ht="10.5" customHeight="1" x14ac:dyDescent="0.15">
      <c r="A55" s="61">
        <v>52</v>
      </c>
      <c r="B55" s="20" t="s">
        <v>41</v>
      </c>
      <c r="C55" s="24" t="s">
        <v>18</v>
      </c>
      <c r="D55" s="71" t="e">
        <f>INDEX(#REF!,MATCH(D$111,#REF!,0),MATCH($A55,#REF!,0))</f>
        <v>#REF!</v>
      </c>
      <c r="E55" s="53" t="e">
        <f>INDEX(#REF!,MATCH(E$111,#REF!,0),MATCH($A55,#REF!,0))</f>
        <v>#REF!</v>
      </c>
      <c r="F55" s="71" t="e">
        <f>INDEX(#REF!,MATCH(F$111,#REF!,0),MATCH($A55,#REF!,0))</f>
        <v>#REF!</v>
      </c>
      <c r="G55" s="53" t="e">
        <f>INDEX(#REF!,MATCH(G$111,#REF!,0),MATCH($A55,#REF!,0))</f>
        <v>#REF!</v>
      </c>
      <c r="H55" s="71" t="e">
        <f>INDEX(#REF!,MATCH(H$111,#REF!,0),MATCH($A55,#REF!,0))</f>
        <v>#REF!</v>
      </c>
      <c r="I55" s="53" t="e">
        <f>INDEX(#REF!,MATCH(I$111,#REF!,0),MATCH($A55,#REF!,0))</f>
        <v>#REF!</v>
      </c>
      <c r="J55" s="71" t="e">
        <f>INDEX(#REF!,MATCH(J$111,#REF!,0),MATCH($A55,#REF!,0))</f>
        <v>#REF!</v>
      </c>
      <c r="K55" s="53" t="e">
        <f>INDEX(#REF!,MATCH(K$111,#REF!,0),MATCH($A55,#REF!,0))</f>
        <v>#REF!</v>
      </c>
      <c r="L55" s="71" t="e">
        <f>INDEX(#REF!,MATCH(L$111,#REF!,0),MATCH($A55,#REF!,0))</f>
        <v>#REF!</v>
      </c>
      <c r="M55" s="53" t="e">
        <f>INDEX(#REF!,MATCH(M$111,#REF!,0),MATCH($A55,#REF!,0))</f>
        <v>#REF!</v>
      </c>
      <c r="N55" s="71" t="e">
        <f>INDEX(#REF!,MATCH(N$111,#REF!,0),MATCH($A55,#REF!,0))</f>
        <v>#REF!</v>
      </c>
      <c r="O55" s="53" t="e">
        <f>INDEX(#REF!,MATCH(O$111,#REF!,0),MATCH($A55,#REF!,0))</f>
        <v>#REF!</v>
      </c>
      <c r="P55" s="71" t="e">
        <f>INDEX(#REF!,MATCH(P$111,#REF!,0),MATCH($A55,#REF!,0))</f>
        <v>#REF!</v>
      </c>
      <c r="Q55" s="53" t="e">
        <f>INDEX(#REF!,MATCH(Q$111,#REF!,0),MATCH($A55,#REF!,0))</f>
        <v>#REF!</v>
      </c>
      <c r="R55" s="71" t="e">
        <f>INDEX(#REF!,MATCH(R$111,#REF!,0),MATCH($A55,#REF!,0))</f>
        <v>#REF!</v>
      </c>
      <c r="S55" s="53" t="e">
        <f>INDEX(#REF!,MATCH(S$111,#REF!,0),MATCH($A55,#REF!,0))</f>
        <v>#REF!</v>
      </c>
      <c r="T55" s="71" t="e">
        <f>INDEX(#REF!,MATCH(T$111,#REF!,0),MATCH($A55,#REF!,0))</f>
        <v>#REF!</v>
      </c>
      <c r="U55" s="53" t="e">
        <f>INDEX(#REF!,MATCH(U$111,#REF!,0),MATCH($A55,#REF!,0))</f>
        <v>#REF!</v>
      </c>
      <c r="V55" s="71" t="e">
        <f>INDEX(#REF!,MATCH(V$111,#REF!,0),MATCH($A55,#REF!,0))</f>
        <v>#REF!</v>
      </c>
      <c r="W55" s="53" t="e">
        <f>INDEX(#REF!,MATCH(W$111,#REF!,0),MATCH($A55,#REF!,0))</f>
        <v>#REF!</v>
      </c>
      <c r="X55" s="71" t="e">
        <f>INDEX(#REF!,MATCH(X$111,#REF!,0),MATCH($A55,#REF!,0))</f>
        <v>#REF!</v>
      </c>
      <c r="Y55" s="53" t="e">
        <f>INDEX(#REF!,MATCH(Y$111,#REF!,0),MATCH($A55,#REF!,0))</f>
        <v>#REF!</v>
      </c>
      <c r="Z55" s="71" t="e">
        <f>INDEX(#REF!,MATCH(Z$111,#REF!,0),MATCH($A55,#REF!,0))</f>
        <v>#REF!</v>
      </c>
      <c r="AA55" s="53" t="e">
        <f>INDEX(#REF!,MATCH(AA$111,#REF!,0),MATCH($A55,#REF!,0))</f>
        <v>#REF!</v>
      </c>
      <c r="AB55" s="71" t="e">
        <f>INDEX(#REF!,MATCH(AB$111,#REF!,0),MATCH($A55,#REF!,0))</f>
        <v>#REF!</v>
      </c>
      <c r="AC55" s="53" t="e">
        <f>INDEX(#REF!,MATCH(AC$111,#REF!,0),MATCH($A55,#REF!,0))</f>
        <v>#REF!</v>
      </c>
      <c r="AD55" s="71" t="e">
        <f>INDEX(#REF!,MATCH(AD$111,#REF!,0),MATCH($A55,#REF!,0))</f>
        <v>#REF!</v>
      </c>
      <c r="AE55" s="53" t="e">
        <f>INDEX(#REF!,MATCH(AE$111,#REF!,0),MATCH($A55,#REF!,0))</f>
        <v>#REF!</v>
      </c>
      <c r="AF55" s="71" t="e">
        <f>INDEX(#REF!,MATCH(AF$111,#REF!,0),MATCH($A55,#REF!,0))</f>
        <v>#REF!</v>
      </c>
      <c r="AG55" s="53" t="e">
        <f>INDEX(#REF!,MATCH(AG$111,#REF!,0),MATCH($A55,#REF!,0))</f>
        <v>#REF!</v>
      </c>
      <c r="AH55" s="71" t="e">
        <f>INDEX(#REF!,MATCH(AH$111,#REF!,0),MATCH($A55,#REF!,0))</f>
        <v>#REF!</v>
      </c>
      <c r="AI55" s="53" t="e">
        <f>INDEX(#REF!,MATCH(AI$111,#REF!,0),MATCH($A55,#REF!,0))</f>
        <v>#REF!</v>
      </c>
      <c r="AJ55" s="71" t="e">
        <f>INDEX(#REF!,MATCH(AJ$111,#REF!,0),MATCH($A55,#REF!,0))</f>
        <v>#REF!</v>
      </c>
      <c r="AK55" s="53" t="e">
        <f>INDEX(#REF!,MATCH(AK$111,#REF!,0),MATCH($A55,#REF!,0))</f>
        <v>#REF!</v>
      </c>
      <c r="AL55" s="71" t="e">
        <f>INDEX(#REF!,MATCH(AL$111,#REF!,0),MATCH($A55,#REF!,0))</f>
        <v>#REF!</v>
      </c>
      <c r="AM55" s="53" t="e">
        <f>INDEX(#REF!,MATCH(AM$111,#REF!,0),MATCH($A55,#REF!,0))</f>
        <v>#REF!</v>
      </c>
      <c r="AN55" s="71" t="e">
        <f>INDEX(#REF!,MATCH(AN$111,#REF!,0),MATCH($A55,#REF!,0))</f>
        <v>#REF!</v>
      </c>
      <c r="AO55" s="53" t="e">
        <f>INDEX(#REF!,MATCH(AO$111,#REF!,0),MATCH($A55,#REF!,0))</f>
        <v>#REF!</v>
      </c>
      <c r="AP55" s="71" t="e">
        <f>INDEX(#REF!,MATCH(AP$111,#REF!,0),MATCH($A55,#REF!,0))</f>
        <v>#REF!</v>
      </c>
      <c r="AQ55" s="53" t="e">
        <f>INDEX(#REF!,MATCH(AQ$111,#REF!,0),MATCH($A55,#REF!,0))</f>
        <v>#REF!</v>
      </c>
      <c r="AR55" s="71" t="e">
        <f>INDEX(#REF!,MATCH(AR$111,#REF!,0),MATCH($A55,#REF!,0))</f>
        <v>#REF!</v>
      </c>
      <c r="AS55" s="53" t="e">
        <f>INDEX(#REF!,MATCH(AS$111,#REF!,0),MATCH($A55,#REF!,0))</f>
        <v>#REF!</v>
      </c>
      <c r="AT55" s="71" t="e">
        <f>INDEX(#REF!,MATCH(AT$111,#REF!,0),MATCH($A55,#REF!,0))</f>
        <v>#REF!</v>
      </c>
      <c r="AU55" s="53" t="e">
        <f>INDEX(#REF!,MATCH(AU$111,#REF!,0),MATCH($A55,#REF!,0))</f>
        <v>#REF!</v>
      </c>
      <c r="AV55" s="71" t="e">
        <f>INDEX(#REF!,MATCH(AV$111,#REF!,0),MATCH($A55,#REF!,0))</f>
        <v>#REF!</v>
      </c>
      <c r="AW55" s="53" t="e">
        <f>INDEX(#REF!,MATCH(AW$111,#REF!,0),MATCH($A55,#REF!,0))</f>
        <v>#REF!</v>
      </c>
      <c r="AX55" s="71" t="e">
        <f>INDEX(#REF!,MATCH(AX$111,#REF!,0),MATCH($A55,#REF!,0))</f>
        <v>#REF!</v>
      </c>
      <c r="AY55" s="53" t="e">
        <f>INDEX(#REF!,MATCH(AY$111,#REF!,0),MATCH($A55,#REF!,0))</f>
        <v>#REF!</v>
      </c>
      <c r="AZ55" s="71" t="e">
        <f>INDEX(#REF!,MATCH(AZ$111,#REF!,0),MATCH($A55,#REF!,0))</f>
        <v>#REF!</v>
      </c>
      <c r="BA55" s="53" t="e">
        <f>INDEX(#REF!,MATCH(BA$111,#REF!,0),MATCH($A55,#REF!,0))</f>
        <v>#REF!</v>
      </c>
      <c r="BB55" s="71" t="e">
        <f>INDEX(#REF!,MATCH(BB$111,#REF!,0),MATCH($A55,#REF!,0))</f>
        <v>#REF!</v>
      </c>
      <c r="BC55" s="53" t="e">
        <f>INDEX(#REF!,MATCH(BC$111,#REF!,0),MATCH($A55,#REF!,0))</f>
        <v>#REF!</v>
      </c>
      <c r="BD55" s="71" t="e">
        <f>INDEX(#REF!,MATCH(BD$111,#REF!,0),MATCH($A55,#REF!,0))</f>
        <v>#REF!</v>
      </c>
      <c r="BE55" s="53" t="e">
        <f>INDEX(#REF!,MATCH(BE$111,#REF!,0),MATCH($A55,#REF!,0))</f>
        <v>#REF!</v>
      </c>
      <c r="BF55" s="71" t="e">
        <f>INDEX(#REF!,MATCH(BF$111,#REF!,0),MATCH($A55,#REF!,0))</f>
        <v>#REF!</v>
      </c>
      <c r="BG55" s="53" t="e">
        <f>INDEX(#REF!,MATCH(BG$111,#REF!,0),MATCH($A55,#REF!,0))</f>
        <v>#REF!</v>
      </c>
      <c r="BH55" s="71" t="e">
        <f>INDEX(#REF!,MATCH(BH$111,#REF!,0),MATCH($A55,#REF!,0))</f>
        <v>#REF!</v>
      </c>
      <c r="BI55" s="53" t="e">
        <f>INDEX(#REF!,MATCH(BI$111,#REF!,0),MATCH($A55,#REF!,0))</f>
        <v>#REF!</v>
      </c>
      <c r="BJ55" s="71" t="e">
        <f>INDEX(#REF!,MATCH(BJ$111,#REF!,0),MATCH($A55,#REF!,0))</f>
        <v>#REF!</v>
      </c>
      <c r="BK55" s="53" t="e">
        <f>INDEX(#REF!,MATCH(BK$111,#REF!,0),MATCH($A55,#REF!,0))</f>
        <v>#REF!</v>
      </c>
    </row>
    <row r="56" spans="1:63" s="7" customFormat="1" ht="10.5" customHeight="1" x14ac:dyDescent="0.15">
      <c r="A56" s="61">
        <v>53</v>
      </c>
      <c r="B56" s="20" t="s">
        <v>42</v>
      </c>
      <c r="C56" s="24" t="s">
        <v>18</v>
      </c>
      <c r="D56" s="71" t="e">
        <f>INDEX(#REF!,MATCH(D$111,#REF!,0),MATCH($A56,#REF!,0))</f>
        <v>#REF!</v>
      </c>
      <c r="E56" s="53" t="e">
        <f>INDEX(#REF!,MATCH(E$111,#REF!,0),MATCH($A56,#REF!,0))</f>
        <v>#REF!</v>
      </c>
      <c r="F56" s="71" t="e">
        <f>INDEX(#REF!,MATCH(F$111,#REF!,0),MATCH($A56,#REF!,0))</f>
        <v>#REF!</v>
      </c>
      <c r="G56" s="53" t="e">
        <f>INDEX(#REF!,MATCH(G$111,#REF!,0),MATCH($A56,#REF!,0))</f>
        <v>#REF!</v>
      </c>
      <c r="H56" s="71" t="e">
        <f>INDEX(#REF!,MATCH(H$111,#REF!,0),MATCH($A56,#REF!,0))</f>
        <v>#REF!</v>
      </c>
      <c r="I56" s="53" t="e">
        <f>INDEX(#REF!,MATCH(I$111,#REF!,0),MATCH($A56,#REF!,0))</f>
        <v>#REF!</v>
      </c>
      <c r="J56" s="71" t="e">
        <f>INDEX(#REF!,MATCH(J$111,#REF!,0),MATCH($A56,#REF!,0))</f>
        <v>#REF!</v>
      </c>
      <c r="K56" s="53" t="e">
        <f>INDEX(#REF!,MATCH(K$111,#REF!,0),MATCH($A56,#REF!,0))</f>
        <v>#REF!</v>
      </c>
      <c r="L56" s="71" t="e">
        <f>INDEX(#REF!,MATCH(L$111,#REF!,0),MATCH($A56,#REF!,0))</f>
        <v>#REF!</v>
      </c>
      <c r="M56" s="53" t="e">
        <f>INDEX(#REF!,MATCH(M$111,#REF!,0),MATCH($A56,#REF!,0))</f>
        <v>#REF!</v>
      </c>
      <c r="N56" s="71" t="e">
        <f>INDEX(#REF!,MATCH(N$111,#REF!,0),MATCH($A56,#REF!,0))</f>
        <v>#REF!</v>
      </c>
      <c r="O56" s="53" t="e">
        <f>INDEX(#REF!,MATCH(O$111,#REF!,0),MATCH($A56,#REF!,0))</f>
        <v>#REF!</v>
      </c>
      <c r="P56" s="71" t="e">
        <f>INDEX(#REF!,MATCH(P$111,#REF!,0),MATCH($A56,#REF!,0))</f>
        <v>#REF!</v>
      </c>
      <c r="Q56" s="53" t="e">
        <f>INDEX(#REF!,MATCH(Q$111,#REF!,0),MATCH($A56,#REF!,0))</f>
        <v>#REF!</v>
      </c>
      <c r="R56" s="71" t="e">
        <f>INDEX(#REF!,MATCH(R$111,#REF!,0),MATCH($A56,#REF!,0))</f>
        <v>#REF!</v>
      </c>
      <c r="S56" s="53" t="e">
        <f>INDEX(#REF!,MATCH(S$111,#REF!,0),MATCH($A56,#REF!,0))</f>
        <v>#REF!</v>
      </c>
      <c r="T56" s="71" t="e">
        <f>INDEX(#REF!,MATCH(T$111,#REF!,0),MATCH($A56,#REF!,0))</f>
        <v>#REF!</v>
      </c>
      <c r="U56" s="53" t="e">
        <f>INDEX(#REF!,MATCH(U$111,#REF!,0),MATCH($A56,#REF!,0))</f>
        <v>#REF!</v>
      </c>
      <c r="V56" s="71" t="e">
        <f>INDEX(#REF!,MATCH(V$111,#REF!,0),MATCH($A56,#REF!,0))</f>
        <v>#REF!</v>
      </c>
      <c r="W56" s="53" t="e">
        <f>INDEX(#REF!,MATCH(W$111,#REF!,0),MATCH($A56,#REF!,0))</f>
        <v>#REF!</v>
      </c>
      <c r="X56" s="71" t="e">
        <f>INDEX(#REF!,MATCH(X$111,#REF!,0),MATCH($A56,#REF!,0))</f>
        <v>#REF!</v>
      </c>
      <c r="Y56" s="53" t="e">
        <f>INDEX(#REF!,MATCH(Y$111,#REF!,0),MATCH($A56,#REF!,0))</f>
        <v>#REF!</v>
      </c>
      <c r="Z56" s="71" t="e">
        <f>INDEX(#REF!,MATCH(Z$111,#REF!,0),MATCH($A56,#REF!,0))</f>
        <v>#REF!</v>
      </c>
      <c r="AA56" s="53" t="e">
        <f>INDEX(#REF!,MATCH(AA$111,#REF!,0),MATCH($A56,#REF!,0))</f>
        <v>#REF!</v>
      </c>
      <c r="AB56" s="71" t="e">
        <f>INDEX(#REF!,MATCH(AB$111,#REF!,0),MATCH($A56,#REF!,0))</f>
        <v>#REF!</v>
      </c>
      <c r="AC56" s="53" t="e">
        <f>INDEX(#REF!,MATCH(AC$111,#REF!,0),MATCH($A56,#REF!,0))</f>
        <v>#REF!</v>
      </c>
      <c r="AD56" s="71" t="e">
        <f>INDEX(#REF!,MATCH(AD$111,#REF!,0),MATCH($A56,#REF!,0))</f>
        <v>#REF!</v>
      </c>
      <c r="AE56" s="53" t="e">
        <f>INDEX(#REF!,MATCH(AE$111,#REF!,0),MATCH($A56,#REF!,0))</f>
        <v>#REF!</v>
      </c>
      <c r="AF56" s="71" t="e">
        <f>INDEX(#REF!,MATCH(AF$111,#REF!,0),MATCH($A56,#REF!,0))</f>
        <v>#REF!</v>
      </c>
      <c r="AG56" s="53" t="e">
        <f>INDEX(#REF!,MATCH(AG$111,#REF!,0),MATCH($A56,#REF!,0))</f>
        <v>#REF!</v>
      </c>
      <c r="AH56" s="71" t="e">
        <f>INDEX(#REF!,MATCH(AH$111,#REF!,0),MATCH($A56,#REF!,0))</f>
        <v>#REF!</v>
      </c>
      <c r="AI56" s="53" t="e">
        <f>INDEX(#REF!,MATCH(AI$111,#REF!,0),MATCH($A56,#REF!,0))</f>
        <v>#REF!</v>
      </c>
      <c r="AJ56" s="71" t="e">
        <f>INDEX(#REF!,MATCH(AJ$111,#REF!,0),MATCH($A56,#REF!,0))</f>
        <v>#REF!</v>
      </c>
      <c r="AK56" s="53" t="e">
        <f>INDEX(#REF!,MATCH(AK$111,#REF!,0),MATCH($A56,#REF!,0))</f>
        <v>#REF!</v>
      </c>
      <c r="AL56" s="71" t="e">
        <f>INDEX(#REF!,MATCH(AL$111,#REF!,0),MATCH($A56,#REF!,0))</f>
        <v>#REF!</v>
      </c>
      <c r="AM56" s="53" t="e">
        <f>INDEX(#REF!,MATCH(AM$111,#REF!,0),MATCH($A56,#REF!,0))</f>
        <v>#REF!</v>
      </c>
      <c r="AN56" s="71" t="e">
        <f>INDEX(#REF!,MATCH(AN$111,#REF!,0),MATCH($A56,#REF!,0))</f>
        <v>#REF!</v>
      </c>
      <c r="AO56" s="53" t="e">
        <f>INDEX(#REF!,MATCH(AO$111,#REF!,0),MATCH($A56,#REF!,0))</f>
        <v>#REF!</v>
      </c>
      <c r="AP56" s="71" t="e">
        <f>INDEX(#REF!,MATCH(AP$111,#REF!,0),MATCH($A56,#REF!,0))</f>
        <v>#REF!</v>
      </c>
      <c r="AQ56" s="53" t="e">
        <f>INDEX(#REF!,MATCH(AQ$111,#REF!,0),MATCH($A56,#REF!,0))</f>
        <v>#REF!</v>
      </c>
      <c r="AR56" s="71" t="e">
        <f>INDEX(#REF!,MATCH(AR$111,#REF!,0),MATCH($A56,#REF!,0))</f>
        <v>#REF!</v>
      </c>
      <c r="AS56" s="53" t="e">
        <f>INDEX(#REF!,MATCH(AS$111,#REF!,0),MATCH($A56,#REF!,0))</f>
        <v>#REF!</v>
      </c>
      <c r="AT56" s="71" t="e">
        <f>INDEX(#REF!,MATCH(AT$111,#REF!,0),MATCH($A56,#REF!,0))</f>
        <v>#REF!</v>
      </c>
      <c r="AU56" s="53" t="e">
        <f>INDEX(#REF!,MATCH(AU$111,#REF!,0),MATCH($A56,#REF!,0))</f>
        <v>#REF!</v>
      </c>
      <c r="AV56" s="71" t="e">
        <f>INDEX(#REF!,MATCH(AV$111,#REF!,0),MATCH($A56,#REF!,0))</f>
        <v>#REF!</v>
      </c>
      <c r="AW56" s="53" t="e">
        <f>INDEX(#REF!,MATCH(AW$111,#REF!,0),MATCH($A56,#REF!,0))</f>
        <v>#REF!</v>
      </c>
      <c r="AX56" s="71" t="e">
        <f>INDEX(#REF!,MATCH(AX$111,#REF!,0),MATCH($A56,#REF!,0))</f>
        <v>#REF!</v>
      </c>
      <c r="AY56" s="53" t="e">
        <f>INDEX(#REF!,MATCH(AY$111,#REF!,0),MATCH($A56,#REF!,0))</f>
        <v>#REF!</v>
      </c>
      <c r="AZ56" s="71" t="e">
        <f>INDEX(#REF!,MATCH(AZ$111,#REF!,0),MATCH($A56,#REF!,0))</f>
        <v>#REF!</v>
      </c>
      <c r="BA56" s="53" t="e">
        <f>INDEX(#REF!,MATCH(BA$111,#REF!,0),MATCH($A56,#REF!,0))</f>
        <v>#REF!</v>
      </c>
      <c r="BB56" s="71" t="e">
        <f>INDEX(#REF!,MATCH(BB$111,#REF!,0),MATCH($A56,#REF!,0))</f>
        <v>#REF!</v>
      </c>
      <c r="BC56" s="53" t="e">
        <f>INDEX(#REF!,MATCH(BC$111,#REF!,0),MATCH($A56,#REF!,0))</f>
        <v>#REF!</v>
      </c>
      <c r="BD56" s="71" t="e">
        <f>INDEX(#REF!,MATCH(BD$111,#REF!,0),MATCH($A56,#REF!,0))</f>
        <v>#REF!</v>
      </c>
      <c r="BE56" s="53" t="e">
        <f>INDEX(#REF!,MATCH(BE$111,#REF!,0),MATCH($A56,#REF!,0))</f>
        <v>#REF!</v>
      </c>
      <c r="BF56" s="71" t="e">
        <f>INDEX(#REF!,MATCH(BF$111,#REF!,0),MATCH($A56,#REF!,0))</f>
        <v>#REF!</v>
      </c>
      <c r="BG56" s="53" t="e">
        <f>INDEX(#REF!,MATCH(BG$111,#REF!,0),MATCH($A56,#REF!,0))</f>
        <v>#REF!</v>
      </c>
      <c r="BH56" s="71" t="e">
        <f>INDEX(#REF!,MATCH(BH$111,#REF!,0),MATCH($A56,#REF!,0))</f>
        <v>#REF!</v>
      </c>
      <c r="BI56" s="53" t="e">
        <f>INDEX(#REF!,MATCH(BI$111,#REF!,0),MATCH($A56,#REF!,0))</f>
        <v>#REF!</v>
      </c>
      <c r="BJ56" s="71" t="e">
        <f>INDEX(#REF!,MATCH(BJ$111,#REF!,0),MATCH($A56,#REF!,0))</f>
        <v>#REF!</v>
      </c>
      <c r="BK56" s="53" t="e">
        <f>INDEX(#REF!,MATCH(BK$111,#REF!,0),MATCH($A56,#REF!,0))</f>
        <v>#REF!</v>
      </c>
    </row>
    <row r="57" spans="1:63" s="7" customFormat="1" ht="10.5" customHeight="1" x14ac:dyDescent="0.2">
      <c r="A57" s="61">
        <v>54</v>
      </c>
      <c r="B57" s="15" t="s">
        <v>50</v>
      </c>
      <c r="C57" s="24" t="s">
        <v>0</v>
      </c>
      <c r="D57" s="71" t="e">
        <f>INDEX(#REF!,MATCH(D$111,#REF!,0),MATCH($A57,#REF!,0))</f>
        <v>#REF!</v>
      </c>
      <c r="E57" s="53" t="e">
        <f>INDEX(#REF!,MATCH(E$111,#REF!,0),MATCH($A57,#REF!,0))</f>
        <v>#REF!</v>
      </c>
      <c r="F57" s="71" t="e">
        <f>INDEX(#REF!,MATCH(F$111,#REF!,0),MATCH($A57,#REF!,0))</f>
        <v>#REF!</v>
      </c>
      <c r="G57" s="53" t="e">
        <f>INDEX(#REF!,MATCH(G$111,#REF!,0),MATCH($A57,#REF!,0))</f>
        <v>#REF!</v>
      </c>
      <c r="H57" s="71" t="e">
        <f>INDEX(#REF!,MATCH(H$111,#REF!,0),MATCH($A57,#REF!,0))</f>
        <v>#REF!</v>
      </c>
      <c r="I57" s="53" t="e">
        <f>INDEX(#REF!,MATCH(I$111,#REF!,0),MATCH($A57,#REF!,0))</f>
        <v>#REF!</v>
      </c>
      <c r="J57" s="71" t="e">
        <f>INDEX(#REF!,MATCH(J$111,#REF!,0),MATCH($A57,#REF!,0))</f>
        <v>#REF!</v>
      </c>
      <c r="K57" s="53" t="e">
        <f>INDEX(#REF!,MATCH(K$111,#REF!,0),MATCH($A57,#REF!,0))</f>
        <v>#REF!</v>
      </c>
      <c r="L57" s="71" t="e">
        <f>INDEX(#REF!,MATCH(L$111,#REF!,0),MATCH($A57,#REF!,0))</f>
        <v>#REF!</v>
      </c>
      <c r="M57" s="53" t="e">
        <f>INDEX(#REF!,MATCH(M$111,#REF!,0),MATCH($A57,#REF!,0))</f>
        <v>#REF!</v>
      </c>
      <c r="N57" s="71" t="e">
        <f>INDEX(#REF!,MATCH(N$111,#REF!,0),MATCH($A57,#REF!,0))</f>
        <v>#REF!</v>
      </c>
      <c r="O57" s="53" t="e">
        <f>INDEX(#REF!,MATCH(O$111,#REF!,0),MATCH($A57,#REF!,0))</f>
        <v>#REF!</v>
      </c>
      <c r="P57" s="71" t="e">
        <f>INDEX(#REF!,MATCH(P$111,#REF!,0),MATCH($A57,#REF!,0))</f>
        <v>#REF!</v>
      </c>
      <c r="Q57" s="53" t="e">
        <f>INDEX(#REF!,MATCH(Q$111,#REF!,0),MATCH($A57,#REF!,0))</f>
        <v>#REF!</v>
      </c>
      <c r="R57" s="71" t="e">
        <f>INDEX(#REF!,MATCH(R$111,#REF!,0),MATCH($A57,#REF!,0))</f>
        <v>#REF!</v>
      </c>
      <c r="S57" s="53" t="e">
        <f>INDEX(#REF!,MATCH(S$111,#REF!,0),MATCH($A57,#REF!,0))</f>
        <v>#REF!</v>
      </c>
      <c r="T57" s="71" t="e">
        <f>INDEX(#REF!,MATCH(T$111,#REF!,0),MATCH($A57,#REF!,0))</f>
        <v>#REF!</v>
      </c>
      <c r="U57" s="53" t="e">
        <f>INDEX(#REF!,MATCH(U$111,#REF!,0),MATCH($A57,#REF!,0))</f>
        <v>#REF!</v>
      </c>
      <c r="V57" s="71" t="e">
        <f>INDEX(#REF!,MATCH(V$111,#REF!,0),MATCH($A57,#REF!,0))</f>
        <v>#REF!</v>
      </c>
      <c r="W57" s="53" t="e">
        <f>INDEX(#REF!,MATCH(W$111,#REF!,0),MATCH($A57,#REF!,0))</f>
        <v>#REF!</v>
      </c>
      <c r="X57" s="71" t="e">
        <f>INDEX(#REF!,MATCH(X$111,#REF!,0),MATCH($A57,#REF!,0))</f>
        <v>#REF!</v>
      </c>
      <c r="Y57" s="53" t="e">
        <f>INDEX(#REF!,MATCH(Y$111,#REF!,0),MATCH($A57,#REF!,0))</f>
        <v>#REF!</v>
      </c>
      <c r="Z57" s="71" t="e">
        <f>INDEX(#REF!,MATCH(Z$111,#REF!,0),MATCH($A57,#REF!,0))</f>
        <v>#REF!</v>
      </c>
      <c r="AA57" s="53" t="e">
        <f>INDEX(#REF!,MATCH(AA$111,#REF!,0),MATCH($A57,#REF!,0))</f>
        <v>#REF!</v>
      </c>
      <c r="AB57" s="71" t="e">
        <f>INDEX(#REF!,MATCH(AB$111,#REF!,0),MATCH($A57,#REF!,0))</f>
        <v>#REF!</v>
      </c>
      <c r="AC57" s="53" t="e">
        <f>INDEX(#REF!,MATCH(AC$111,#REF!,0),MATCH($A57,#REF!,0))</f>
        <v>#REF!</v>
      </c>
      <c r="AD57" s="71" t="e">
        <f>INDEX(#REF!,MATCH(AD$111,#REF!,0),MATCH($A57,#REF!,0))</f>
        <v>#REF!</v>
      </c>
      <c r="AE57" s="53" t="e">
        <f>INDEX(#REF!,MATCH(AE$111,#REF!,0),MATCH($A57,#REF!,0))</f>
        <v>#REF!</v>
      </c>
      <c r="AF57" s="71" t="e">
        <f>INDEX(#REF!,MATCH(AF$111,#REF!,0),MATCH($A57,#REF!,0))</f>
        <v>#REF!</v>
      </c>
      <c r="AG57" s="53" t="e">
        <f>INDEX(#REF!,MATCH(AG$111,#REF!,0),MATCH($A57,#REF!,0))</f>
        <v>#REF!</v>
      </c>
      <c r="AH57" s="71" t="e">
        <f>INDEX(#REF!,MATCH(AH$111,#REF!,0),MATCH($A57,#REF!,0))</f>
        <v>#REF!</v>
      </c>
      <c r="AI57" s="53" t="e">
        <f>INDEX(#REF!,MATCH(AI$111,#REF!,0),MATCH($A57,#REF!,0))</f>
        <v>#REF!</v>
      </c>
      <c r="AJ57" s="71" t="e">
        <f>INDEX(#REF!,MATCH(AJ$111,#REF!,0),MATCH($A57,#REF!,0))</f>
        <v>#REF!</v>
      </c>
      <c r="AK57" s="53" t="e">
        <f>INDEX(#REF!,MATCH(AK$111,#REF!,0),MATCH($A57,#REF!,0))</f>
        <v>#REF!</v>
      </c>
      <c r="AL57" s="71" t="e">
        <f>INDEX(#REF!,MATCH(AL$111,#REF!,0),MATCH($A57,#REF!,0))</f>
        <v>#REF!</v>
      </c>
      <c r="AM57" s="53" t="e">
        <f>INDEX(#REF!,MATCH(AM$111,#REF!,0),MATCH($A57,#REF!,0))</f>
        <v>#REF!</v>
      </c>
      <c r="AN57" s="71" t="e">
        <f>INDEX(#REF!,MATCH(AN$111,#REF!,0),MATCH($A57,#REF!,0))</f>
        <v>#REF!</v>
      </c>
      <c r="AO57" s="53" t="e">
        <f>INDEX(#REF!,MATCH(AO$111,#REF!,0),MATCH($A57,#REF!,0))</f>
        <v>#REF!</v>
      </c>
      <c r="AP57" s="71" t="e">
        <f>INDEX(#REF!,MATCH(AP$111,#REF!,0),MATCH($A57,#REF!,0))</f>
        <v>#REF!</v>
      </c>
      <c r="AQ57" s="53" t="e">
        <f>INDEX(#REF!,MATCH(AQ$111,#REF!,0),MATCH($A57,#REF!,0))</f>
        <v>#REF!</v>
      </c>
      <c r="AR57" s="71" t="e">
        <f>INDEX(#REF!,MATCH(AR$111,#REF!,0),MATCH($A57,#REF!,0))</f>
        <v>#REF!</v>
      </c>
      <c r="AS57" s="53" t="e">
        <f>INDEX(#REF!,MATCH(AS$111,#REF!,0),MATCH($A57,#REF!,0))</f>
        <v>#REF!</v>
      </c>
      <c r="AT57" s="71" t="e">
        <f>INDEX(#REF!,MATCH(AT$111,#REF!,0),MATCH($A57,#REF!,0))</f>
        <v>#REF!</v>
      </c>
      <c r="AU57" s="53" t="e">
        <f>INDEX(#REF!,MATCH(AU$111,#REF!,0),MATCH($A57,#REF!,0))</f>
        <v>#REF!</v>
      </c>
      <c r="AV57" s="71" t="e">
        <f>INDEX(#REF!,MATCH(AV$111,#REF!,0),MATCH($A57,#REF!,0))</f>
        <v>#REF!</v>
      </c>
      <c r="AW57" s="53" t="e">
        <f>INDEX(#REF!,MATCH(AW$111,#REF!,0),MATCH($A57,#REF!,0))</f>
        <v>#REF!</v>
      </c>
      <c r="AX57" s="71" t="e">
        <f>INDEX(#REF!,MATCH(AX$111,#REF!,0),MATCH($A57,#REF!,0))</f>
        <v>#REF!</v>
      </c>
      <c r="AY57" s="53" t="e">
        <f>INDEX(#REF!,MATCH(AY$111,#REF!,0),MATCH($A57,#REF!,0))</f>
        <v>#REF!</v>
      </c>
      <c r="AZ57" s="71" t="e">
        <f>INDEX(#REF!,MATCH(AZ$111,#REF!,0),MATCH($A57,#REF!,0))</f>
        <v>#REF!</v>
      </c>
      <c r="BA57" s="53" t="e">
        <f>INDEX(#REF!,MATCH(BA$111,#REF!,0),MATCH($A57,#REF!,0))</f>
        <v>#REF!</v>
      </c>
      <c r="BB57" s="71" t="e">
        <f>INDEX(#REF!,MATCH(BB$111,#REF!,0),MATCH($A57,#REF!,0))</f>
        <v>#REF!</v>
      </c>
      <c r="BC57" s="53" t="e">
        <f>INDEX(#REF!,MATCH(BC$111,#REF!,0),MATCH($A57,#REF!,0))</f>
        <v>#REF!</v>
      </c>
      <c r="BD57" s="71" t="e">
        <f>INDEX(#REF!,MATCH(BD$111,#REF!,0),MATCH($A57,#REF!,0))</f>
        <v>#REF!</v>
      </c>
      <c r="BE57" s="53" t="e">
        <f>INDEX(#REF!,MATCH(BE$111,#REF!,0),MATCH($A57,#REF!,0))</f>
        <v>#REF!</v>
      </c>
      <c r="BF57" s="71" t="e">
        <f>INDEX(#REF!,MATCH(BF$111,#REF!,0),MATCH($A57,#REF!,0))</f>
        <v>#REF!</v>
      </c>
      <c r="BG57" s="53" t="e">
        <f>INDEX(#REF!,MATCH(BG$111,#REF!,0),MATCH($A57,#REF!,0))</f>
        <v>#REF!</v>
      </c>
      <c r="BH57" s="71" t="e">
        <f>INDEX(#REF!,MATCH(BH$111,#REF!,0),MATCH($A57,#REF!,0))</f>
        <v>#REF!</v>
      </c>
      <c r="BI57" s="53" t="e">
        <f>INDEX(#REF!,MATCH(BI$111,#REF!,0),MATCH($A57,#REF!,0))</f>
        <v>#REF!</v>
      </c>
      <c r="BJ57" s="71" t="e">
        <f>INDEX(#REF!,MATCH(BJ$111,#REF!,0),MATCH($A57,#REF!,0))</f>
        <v>#REF!</v>
      </c>
      <c r="BK57" s="53" t="e">
        <f>INDEX(#REF!,MATCH(BK$111,#REF!,0),MATCH($A57,#REF!,0))</f>
        <v>#REF!</v>
      </c>
    </row>
    <row r="58" spans="1:63" s="7" customFormat="1" ht="10.5" customHeight="1" x14ac:dyDescent="0.15">
      <c r="A58" s="61">
        <v>56</v>
      </c>
      <c r="B58" s="18" t="s">
        <v>6</v>
      </c>
      <c r="C58" s="26" t="s">
        <v>0</v>
      </c>
      <c r="D58" s="71" t="e">
        <f>INDEX(#REF!,MATCH(D$111,#REF!,0),MATCH($A58,#REF!,0))</f>
        <v>#REF!</v>
      </c>
      <c r="E58" s="53" t="e">
        <f>INDEX(#REF!,MATCH(E$111,#REF!,0),MATCH($A58,#REF!,0))</f>
        <v>#REF!</v>
      </c>
      <c r="F58" s="71" t="e">
        <f>INDEX(#REF!,MATCH(F$111,#REF!,0),MATCH($A58,#REF!,0))</f>
        <v>#REF!</v>
      </c>
      <c r="G58" s="53" t="e">
        <f>INDEX(#REF!,MATCH(G$111,#REF!,0),MATCH($A58,#REF!,0))</f>
        <v>#REF!</v>
      </c>
      <c r="H58" s="71" t="e">
        <f>INDEX(#REF!,MATCH(H$111,#REF!,0),MATCH($A58,#REF!,0))</f>
        <v>#REF!</v>
      </c>
      <c r="I58" s="53" t="e">
        <f>INDEX(#REF!,MATCH(I$111,#REF!,0),MATCH($A58,#REF!,0))</f>
        <v>#REF!</v>
      </c>
      <c r="J58" s="71" t="e">
        <f>INDEX(#REF!,MATCH(J$111,#REF!,0),MATCH($A58,#REF!,0))</f>
        <v>#REF!</v>
      </c>
      <c r="K58" s="53" t="e">
        <f>INDEX(#REF!,MATCH(K$111,#REF!,0),MATCH($A58,#REF!,0))</f>
        <v>#REF!</v>
      </c>
      <c r="L58" s="71" t="e">
        <f>INDEX(#REF!,MATCH(L$111,#REF!,0),MATCH($A58,#REF!,0))</f>
        <v>#REF!</v>
      </c>
      <c r="M58" s="53" t="e">
        <f>INDEX(#REF!,MATCH(M$111,#REF!,0),MATCH($A58,#REF!,0))</f>
        <v>#REF!</v>
      </c>
      <c r="N58" s="71" t="e">
        <f>INDEX(#REF!,MATCH(N$111,#REF!,0),MATCH($A58,#REF!,0))</f>
        <v>#REF!</v>
      </c>
      <c r="O58" s="53" t="e">
        <f>INDEX(#REF!,MATCH(O$111,#REF!,0),MATCH($A58,#REF!,0))</f>
        <v>#REF!</v>
      </c>
      <c r="P58" s="71" t="e">
        <f>INDEX(#REF!,MATCH(P$111,#REF!,0),MATCH($A58,#REF!,0))</f>
        <v>#REF!</v>
      </c>
      <c r="Q58" s="53" t="e">
        <f>INDEX(#REF!,MATCH(Q$111,#REF!,0),MATCH($A58,#REF!,0))</f>
        <v>#REF!</v>
      </c>
      <c r="R58" s="71" t="e">
        <f>INDEX(#REF!,MATCH(R$111,#REF!,0),MATCH($A58,#REF!,0))</f>
        <v>#REF!</v>
      </c>
      <c r="S58" s="53" t="e">
        <f>INDEX(#REF!,MATCH(S$111,#REF!,0),MATCH($A58,#REF!,0))</f>
        <v>#REF!</v>
      </c>
      <c r="T58" s="71" t="e">
        <f>INDEX(#REF!,MATCH(T$111,#REF!,0),MATCH($A58,#REF!,0))</f>
        <v>#REF!</v>
      </c>
      <c r="U58" s="53" t="e">
        <f>INDEX(#REF!,MATCH(U$111,#REF!,0),MATCH($A58,#REF!,0))</f>
        <v>#REF!</v>
      </c>
      <c r="V58" s="71" t="e">
        <f>INDEX(#REF!,MATCH(V$111,#REF!,0),MATCH($A58,#REF!,0))</f>
        <v>#REF!</v>
      </c>
      <c r="W58" s="53" t="e">
        <f>INDEX(#REF!,MATCH(W$111,#REF!,0),MATCH($A58,#REF!,0))</f>
        <v>#REF!</v>
      </c>
      <c r="X58" s="71" t="e">
        <f>INDEX(#REF!,MATCH(X$111,#REF!,0),MATCH($A58,#REF!,0))</f>
        <v>#REF!</v>
      </c>
      <c r="Y58" s="53" t="e">
        <f>INDEX(#REF!,MATCH(Y$111,#REF!,0),MATCH($A58,#REF!,0))</f>
        <v>#REF!</v>
      </c>
      <c r="Z58" s="71" t="e">
        <f>INDEX(#REF!,MATCH(Z$111,#REF!,0),MATCH($A58,#REF!,0))</f>
        <v>#REF!</v>
      </c>
      <c r="AA58" s="53" t="e">
        <f>INDEX(#REF!,MATCH(AA$111,#REF!,0),MATCH($A58,#REF!,0))</f>
        <v>#REF!</v>
      </c>
      <c r="AB58" s="71" t="e">
        <f>INDEX(#REF!,MATCH(AB$111,#REF!,0),MATCH($A58,#REF!,0))</f>
        <v>#REF!</v>
      </c>
      <c r="AC58" s="53" t="e">
        <f>INDEX(#REF!,MATCH(AC$111,#REF!,0),MATCH($A58,#REF!,0))</f>
        <v>#REF!</v>
      </c>
      <c r="AD58" s="71" t="e">
        <f>INDEX(#REF!,MATCH(AD$111,#REF!,0),MATCH($A58,#REF!,0))</f>
        <v>#REF!</v>
      </c>
      <c r="AE58" s="53" t="e">
        <f>INDEX(#REF!,MATCH(AE$111,#REF!,0),MATCH($A58,#REF!,0))</f>
        <v>#REF!</v>
      </c>
      <c r="AF58" s="71" t="e">
        <f>INDEX(#REF!,MATCH(AF$111,#REF!,0),MATCH($A58,#REF!,0))</f>
        <v>#REF!</v>
      </c>
      <c r="AG58" s="53" t="e">
        <f>INDEX(#REF!,MATCH(AG$111,#REF!,0),MATCH($A58,#REF!,0))</f>
        <v>#REF!</v>
      </c>
      <c r="AH58" s="71" t="e">
        <f>INDEX(#REF!,MATCH(AH$111,#REF!,0),MATCH($A58,#REF!,0))</f>
        <v>#REF!</v>
      </c>
      <c r="AI58" s="53" t="e">
        <f>INDEX(#REF!,MATCH(AI$111,#REF!,0),MATCH($A58,#REF!,0))</f>
        <v>#REF!</v>
      </c>
      <c r="AJ58" s="71" t="e">
        <f>INDEX(#REF!,MATCH(AJ$111,#REF!,0),MATCH($A58,#REF!,0))</f>
        <v>#REF!</v>
      </c>
      <c r="AK58" s="53" t="e">
        <f>INDEX(#REF!,MATCH(AK$111,#REF!,0),MATCH($A58,#REF!,0))</f>
        <v>#REF!</v>
      </c>
      <c r="AL58" s="71" t="e">
        <f>INDEX(#REF!,MATCH(AL$111,#REF!,0),MATCH($A58,#REF!,0))</f>
        <v>#REF!</v>
      </c>
      <c r="AM58" s="53" t="e">
        <f>INDEX(#REF!,MATCH(AM$111,#REF!,0),MATCH($A58,#REF!,0))</f>
        <v>#REF!</v>
      </c>
      <c r="AN58" s="71" t="e">
        <f>INDEX(#REF!,MATCH(AN$111,#REF!,0),MATCH($A58,#REF!,0))</f>
        <v>#REF!</v>
      </c>
      <c r="AO58" s="53" t="e">
        <f>INDEX(#REF!,MATCH(AO$111,#REF!,0),MATCH($A58,#REF!,0))</f>
        <v>#REF!</v>
      </c>
      <c r="AP58" s="71" t="e">
        <f>INDEX(#REF!,MATCH(AP$111,#REF!,0),MATCH($A58,#REF!,0))</f>
        <v>#REF!</v>
      </c>
      <c r="AQ58" s="53" t="e">
        <f>INDEX(#REF!,MATCH(AQ$111,#REF!,0),MATCH($A58,#REF!,0))</f>
        <v>#REF!</v>
      </c>
      <c r="AR58" s="71" t="e">
        <f>INDEX(#REF!,MATCH(AR$111,#REF!,0),MATCH($A58,#REF!,0))</f>
        <v>#REF!</v>
      </c>
      <c r="AS58" s="53" t="e">
        <f>INDEX(#REF!,MATCH(AS$111,#REF!,0),MATCH($A58,#REF!,0))</f>
        <v>#REF!</v>
      </c>
      <c r="AT58" s="71" t="e">
        <f>INDEX(#REF!,MATCH(AT$111,#REF!,0),MATCH($A58,#REF!,0))</f>
        <v>#REF!</v>
      </c>
      <c r="AU58" s="53" t="e">
        <f>INDEX(#REF!,MATCH(AU$111,#REF!,0),MATCH($A58,#REF!,0))</f>
        <v>#REF!</v>
      </c>
      <c r="AV58" s="71" t="e">
        <f>INDEX(#REF!,MATCH(AV$111,#REF!,0),MATCH($A58,#REF!,0))</f>
        <v>#REF!</v>
      </c>
      <c r="AW58" s="53" t="e">
        <f>INDEX(#REF!,MATCH(AW$111,#REF!,0),MATCH($A58,#REF!,0))</f>
        <v>#REF!</v>
      </c>
      <c r="AX58" s="71" t="e">
        <f>INDEX(#REF!,MATCH(AX$111,#REF!,0),MATCH($A58,#REF!,0))</f>
        <v>#REF!</v>
      </c>
      <c r="AY58" s="53" t="e">
        <f>INDEX(#REF!,MATCH(AY$111,#REF!,0),MATCH($A58,#REF!,0))</f>
        <v>#REF!</v>
      </c>
      <c r="AZ58" s="71" t="e">
        <f>INDEX(#REF!,MATCH(AZ$111,#REF!,0),MATCH($A58,#REF!,0))</f>
        <v>#REF!</v>
      </c>
      <c r="BA58" s="53" t="e">
        <f>INDEX(#REF!,MATCH(BA$111,#REF!,0),MATCH($A58,#REF!,0))</f>
        <v>#REF!</v>
      </c>
      <c r="BB58" s="71" t="e">
        <f>INDEX(#REF!,MATCH(BB$111,#REF!,0),MATCH($A58,#REF!,0))</f>
        <v>#REF!</v>
      </c>
      <c r="BC58" s="53" t="e">
        <f>INDEX(#REF!,MATCH(BC$111,#REF!,0),MATCH($A58,#REF!,0))</f>
        <v>#REF!</v>
      </c>
      <c r="BD58" s="71" t="e">
        <f>INDEX(#REF!,MATCH(BD$111,#REF!,0),MATCH($A58,#REF!,0))</f>
        <v>#REF!</v>
      </c>
      <c r="BE58" s="53" t="e">
        <f>INDEX(#REF!,MATCH(BE$111,#REF!,0),MATCH($A58,#REF!,0))</f>
        <v>#REF!</v>
      </c>
      <c r="BF58" s="71" t="e">
        <f>INDEX(#REF!,MATCH(BF$111,#REF!,0),MATCH($A58,#REF!,0))</f>
        <v>#REF!</v>
      </c>
      <c r="BG58" s="53" t="e">
        <f>INDEX(#REF!,MATCH(BG$111,#REF!,0),MATCH($A58,#REF!,0))</f>
        <v>#REF!</v>
      </c>
      <c r="BH58" s="71" t="e">
        <f>INDEX(#REF!,MATCH(BH$111,#REF!,0),MATCH($A58,#REF!,0))</f>
        <v>#REF!</v>
      </c>
      <c r="BI58" s="53" t="e">
        <f>INDEX(#REF!,MATCH(BI$111,#REF!,0),MATCH($A58,#REF!,0))</f>
        <v>#REF!</v>
      </c>
      <c r="BJ58" s="71" t="e">
        <f>INDEX(#REF!,MATCH(BJ$111,#REF!,0),MATCH($A58,#REF!,0))</f>
        <v>#REF!</v>
      </c>
      <c r="BK58" s="53" t="e">
        <f>INDEX(#REF!,MATCH(BK$111,#REF!,0),MATCH($A58,#REF!,0))</f>
        <v>#REF!</v>
      </c>
    </row>
    <row r="59" spans="1:63" s="7" customFormat="1" ht="10.5" customHeight="1" x14ac:dyDescent="0.15">
      <c r="A59" s="61">
        <v>57</v>
      </c>
      <c r="B59" s="18" t="s">
        <v>25</v>
      </c>
      <c r="C59" s="26" t="s">
        <v>19</v>
      </c>
      <c r="D59" s="71" t="e">
        <f>INDEX(#REF!,MATCH(D$111,#REF!,0),MATCH($A59,#REF!,0))</f>
        <v>#REF!</v>
      </c>
      <c r="E59" s="53" t="e">
        <f>INDEX(#REF!,MATCH(E$111,#REF!,0),MATCH($A59,#REF!,0))</f>
        <v>#REF!</v>
      </c>
      <c r="F59" s="71" t="e">
        <f>INDEX(#REF!,MATCH(F$111,#REF!,0),MATCH($A59,#REF!,0))</f>
        <v>#REF!</v>
      </c>
      <c r="G59" s="53" t="e">
        <f>INDEX(#REF!,MATCH(G$111,#REF!,0),MATCH($A59,#REF!,0))</f>
        <v>#REF!</v>
      </c>
      <c r="H59" s="71" t="e">
        <f>INDEX(#REF!,MATCH(H$111,#REF!,0),MATCH($A59,#REF!,0))</f>
        <v>#REF!</v>
      </c>
      <c r="I59" s="53" t="e">
        <f>INDEX(#REF!,MATCH(I$111,#REF!,0),MATCH($A59,#REF!,0))</f>
        <v>#REF!</v>
      </c>
      <c r="J59" s="71" t="e">
        <f>INDEX(#REF!,MATCH(J$111,#REF!,0),MATCH($A59,#REF!,0))</f>
        <v>#REF!</v>
      </c>
      <c r="K59" s="53" t="e">
        <f>INDEX(#REF!,MATCH(K$111,#REF!,0),MATCH($A59,#REF!,0))</f>
        <v>#REF!</v>
      </c>
      <c r="L59" s="71" t="e">
        <f>INDEX(#REF!,MATCH(L$111,#REF!,0),MATCH($A59,#REF!,0))</f>
        <v>#REF!</v>
      </c>
      <c r="M59" s="53" t="e">
        <f>INDEX(#REF!,MATCH(M$111,#REF!,0),MATCH($A59,#REF!,0))</f>
        <v>#REF!</v>
      </c>
      <c r="N59" s="71" t="e">
        <f>INDEX(#REF!,MATCH(N$111,#REF!,0),MATCH($A59,#REF!,0))</f>
        <v>#REF!</v>
      </c>
      <c r="O59" s="53" t="e">
        <f>INDEX(#REF!,MATCH(O$111,#REF!,0),MATCH($A59,#REF!,0))</f>
        <v>#REF!</v>
      </c>
      <c r="P59" s="71" t="e">
        <f>INDEX(#REF!,MATCH(P$111,#REF!,0),MATCH($A59,#REF!,0))</f>
        <v>#REF!</v>
      </c>
      <c r="Q59" s="53" t="e">
        <f>INDEX(#REF!,MATCH(Q$111,#REF!,0),MATCH($A59,#REF!,0))</f>
        <v>#REF!</v>
      </c>
      <c r="R59" s="71" t="e">
        <f>INDEX(#REF!,MATCH(R$111,#REF!,0),MATCH($A59,#REF!,0))</f>
        <v>#REF!</v>
      </c>
      <c r="S59" s="53" t="e">
        <f>INDEX(#REF!,MATCH(S$111,#REF!,0),MATCH($A59,#REF!,0))</f>
        <v>#REF!</v>
      </c>
      <c r="T59" s="71" t="e">
        <f>INDEX(#REF!,MATCH(T$111,#REF!,0),MATCH($A59,#REF!,0))</f>
        <v>#REF!</v>
      </c>
      <c r="U59" s="53" t="e">
        <f>INDEX(#REF!,MATCH(U$111,#REF!,0),MATCH($A59,#REF!,0))</f>
        <v>#REF!</v>
      </c>
      <c r="V59" s="71" t="e">
        <f>INDEX(#REF!,MATCH(V$111,#REF!,0),MATCH($A59,#REF!,0))</f>
        <v>#REF!</v>
      </c>
      <c r="W59" s="53" t="e">
        <f>INDEX(#REF!,MATCH(W$111,#REF!,0),MATCH($A59,#REF!,0))</f>
        <v>#REF!</v>
      </c>
      <c r="X59" s="71" t="e">
        <f>INDEX(#REF!,MATCH(X$111,#REF!,0),MATCH($A59,#REF!,0))</f>
        <v>#REF!</v>
      </c>
      <c r="Y59" s="53" t="e">
        <f>INDEX(#REF!,MATCH(Y$111,#REF!,0),MATCH($A59,#REF!,0))</f>
        <v>#REF!</v>
      </c>
      <c r="Z59" s="71" t="e">
        <f>INDEX(#REF!,MATCH(Z$111,#REF!,0),MATCH($A59,#REF!,0))</f>
        <v>#REF!</v>
      </c>
      <c r="AA59" s="53" t="e">
        <f>INDEX(#REF!,MATCH(AA$111,#REF!,0),MATCH($A59,#REF!,0))</f>
        <v>#REF!</v>
      </c>
      <c r="AB59" s="71" t="e">
        <f>INDEX(#REF!,MATCH(AB$111,#REF!,0),MATCH($A59,#REF!,0))</f>
        <v>#REF!</v>
      </c>
      <c r="AC59" s="53" t="e">
        <f>INDEX(#REF!,MATCH(AC$111,#REF!,0),MATCH($A59,#REF!,0))</f>
        <v>#REF!</v>
      </c>
      <c r="AD59" s="71" t="e">
        <f>INDEX(#REF!,MATCH(AD$111,#REF!,0),MATCH($A59,#REF!,0))</f>
        <v>#REF!</v>
      </c>
      <c r="AE59" s="53" t="e">
        <f>INDEX(#REF!,MATCH(AE$111,#REF!,0),MATCH($A59,#REF!,0))</f>
        <v>#REF!</v>
      </c>
      <c r="AF59" s="71" t="e">
        <f>INDEX(#REF!,MATCH(AF$111,#REF!,0),MATCH($A59,#REF!,0))</f>
        <v>#REF!</v>
      </c>
      <c r="AG59" s="53" t="e">
        <f>INDEX(#REF!,MATCH(AG$111,#REF!,0),MATCH($A59,#REF!,0))</f>
        <v>#REF!</v>
      </c>
      <c r="AH59" s="71" t="e">
        <f>INDEX(#REF!,MATCH(AH$111,#REF!,0),MATCH($A59,#REF!,0))</f>
        <v>#REF!</v>
      </c>
      <c r="AI59" s="53" t="e">
        <f>INDEX(#REF!,MATCH(AI$111,#REF!,0),MATCH($A59,#REF!,0))</f>
        <v>#REF!</v>
      </c>
      <c r="AJ59" s="71" t="e">
        <f>INDEX(#REF!,MATCH(AJ$111,#REF!,0),MATCH($A59,#REF!,0))</f>
        <v>#REF!</v>
      </c>
      <c r="AK59" s="53" t="e">
        <f>INDEX(#REF!,MATCH(AK$111,#REF!,0),MATCH($A59,#REF!,0))</f>
        <v>#REF!</v>
      </c>
      <c r="AL59" s="71" t="e">
        <f>INDEX(#REF!,MATCH(AL$111,#REF!,0),MATCH($A59,#REF!,0))</f>
        <v>#REF!</v>
      </c>
      <c r="AM59" s="53" t="e">
        <f>INDEX(#REF!,MATCH(AM$111,#REF!,0),MATCH($A59,#REF!,0))</f>
        <v>#REF!</v>
      </c>
      <c r="AN59" s="71" t="e">
        <f>INDEX(#REF!,MATCH(AN$111,#REF!,0),MATCH($A59,#REF!,0))</f>
        <v>#REF!</v>
      </c>
      <c r="AO59" s="53" t="e">
        <f>INDEX(#REF!,MATCH(AO$111,#REF!,0),MATCH($A59,#REF!,0))</f>
        <v>#REF!</v>
      </c>
      <c r="AP59" s="71" t="e">
        <f>INDEX(#REF!,MATCH(AP$111,#REF!,0),MATCH($A59,#REF!,0))</f>
        <v>#REF!</v>
      </c>
      <c r="AQ59" s="53" t="e">
        <f>INDEX(#REF!,MATCH(AQ$111,#REF!,0),MATCH($A59,#REF!,0))</f>
        <v>#REF!</v>
      </c>
      <c r="AR59" s="71" t="e">
        <f>INDEX(#REF!,MATCH(AR$111,#REF!,0),MATCH($A59,#REF!,0))</f>
        <v>#REF!</v>
      </c>
      <c r="AS59" s="53" t="e">
        <f>INDEX(#REF!,MATCH(AS$111,#REF!,0),MATCH($A59,#REF!,0))</f>
        <v>#REF!</v>
      </c>
      <c r="AT59" s="71" t="e">
        <f>INDEX(#REF!,MATCH(AT$111,#REF!,0),MATCH($A59,#REF!,0))</f>
        <v>#REF!</v>
      </c>
      <c r="AU59" s="53" t="e">
        <f>INDEX(#REF!,MATCH(AU$111,#REF!,0),MATCH($A59,#REF!,0))</f>
        <v>#REF!</v>
      </c>
      <c r="AV59" s="71" t="e">
        <f>INDEX(#REF!,MATCH(AV$111,#REF!,0),MATCH($A59,#REF!,0))</f>
        <v>#REF!</v>
      </c>
      <c r="AW59" s="53" t="e">
        <f>INDEX(#REF!,MATCH(AW$111,#REF!,0),MATCH($A59,#REF!,0))</f>
        <v>#REF!</v>
      </c>
      <c r="AX59" s="71" t="e">
        <f>INDEX(#REF!,MATCH(AX$111,#REF!,0),MATCH($A59,#REF!,0))</f>
        <v>#REF!</v>
      </c>
      <c r="AY59" s="53" t="e">
        <f>INDEX(#REF!,MATCH(AY$111,#REF!,0),MATCH($A59,#REF!,0))</f>
        <v>#REF!</v>
      </c>
      <c r="AZ59" s="71" t="e">
        <f>INDEX(#REF!,MATCH(AZ$111,#REF!,0),MATCH($A59,#REF!,0))</f>
        <v>#REF!</v>
      </c>
      <c r="BA59" s="53" t="e">
        <f>INDEX(#REF!,MATCH(BA$111,#REF!,0),MATCH($A59,#REF!,0))</f>
        <v>#REF!</v>
      </c>
      <c r="BB59" s="71" t="e">
        <f>INDEX(#REF!,MATCH(BB$111,#REF!,0),MATCH($A59,#REF!,0))</f>
        <v>#REF!</v>
      </c>
      <c r="BC59" s="53" t="e">
        <f>INDEX(#REF!,MATCH(BC$111,#REF!,0),MATCH($A59,#REF!,0))</f>
        <v>#REF!</v>
      </c>
      <c r="BD59" s="71" t="e">
        <f>INDEX(#REF!,MATCH(BD$111,#REF!,0),MATCH($A59,#REF!,0))</f>
        <v>#REF!</v>
      </c>
      <c r="BE59" s="53" t="e">
        <f>INDEX(#REF!,MATCH(BE$111,#REF!,0),MATCH($A59,#REF!,0))</f>
        <v>#REF!</v>
      </c>
      <c r="BF59" s="71" t="e">
        <f>INDEX(#REF!,MATCH(BF$111,#REF!,0),MATCH($A59,#REF!,0))</f>
        <v>#REF!</v>
      </c>
      <c r="BG59" s="53" t="e">
        <f>INDEX(#REF!,MATCH(BG$111,#REF!,0),MATCH($A59,#REF!,0))</f>
        <v>#REF!</v>
      </c>
      <c r="BH59" s="71" t="e">
        <f>INDEX(#REF!,MATCH(BH$111,#REF!,0),MATCH($A59,#REF!,0))</f>
        <v>#REF!</v>
      </c>
      <c r="BI59" s="53" t="e">
        <f>INDEX(#REF!,MATCH(BI$111,#REF!,0),MATCH($A59,#REF!,0))</f>
        <v>#REF!</v>
      </c>
      <c r="BJ59" s="71" t="e">
        <f>INDEX(#REF!,MATCH(BJ$111,#REF!,0),MATCH($A59,#REF!,0))</f>
        <v>#REF!</v>
      </c>
      <c r="BK59" s="53" t="e">
        <f>INDEX(#REF!,MATCH(BK$111,#REF!,0),MATCH($A59,#REF!,0))</f>
        <v>#REF!</v>
      </c>
    </row>
    <row r="60" spans="1:63" s="7" customFormat="1" ht="13.5" customHeight="1" thickBot="1" x14ac:dyDescent="0.2">
      <c r="A60" s="61">
        <v>58</v>
      </c>
      <c r="B60" s="36" t="s">
        <v>26</v>
      </c>
      <c r="C60" s="28" t="s">
        <v>19</v>
      </c>
      <c r="D60" s="80" t="e">
        <f>INDEX(#REF!,MATCH(D$111,#REF!,0),MATCH($A60,#REF!,0))</f>
        <v>#REF!</v>
      </c>
      <c r="E60" s="81" t="e">
        <f>INDEX(#REF!,MATCH(E$111,#REF!,0),MATCH($A60,#REF!,0))</f>
        <v>#REF!</v>
      </c>
      <c r="F60" s="80" t="e">
        <f>INDEX(#REF!,MATCH(F$111,#REF!,0),MATCH($A60,#REF!,0))</f>
        <v>#REF!</v>
      </c>
      <c r="G60" s="81" t="e">
        <f>INDEX(#REF!,MATCH(G$111,#REF!,0),MATCH($A60,#REF!,0))</f>
        <v>#REF!</v>
      </c>
      <c r="H60" s="80" t="e">
        <f>INDEX(#REF!,MATCH(H$111,#REF!,0),MATCH($A60,#REF!,0))</f>
        <v>#REF!</v>
      </c>
      <c r="I60" s="81" t="e">
        <f>INDEX(#REF!,MATCH(I$111,#REF!,0),MATCH($A60,#REF!,0))</f>
        <v>#REF!</v>
      </c>
      <c r="J60" s="80" t="e">
        <f>INDEX(#REF!,MATCH(J$111,#REF!,0),MATCH($A60,#REF!,0))</f>
        <v>#REF!</v>
      </c>
      <c r="K60" s="81" t="e">
        <f>INDEX(#REF!,MATCH(K$111,#REF!,0),MATCH($A60,#REF!,0))</f>
        <v>#REF!</v>
      </c>
      <c r="L60" s="80" t="e">
        <f>INDEX(#REF!,MATCH(L$111,#REF!,0),MATCH($A60,#REF!,0))</f>
        <v>#REF!</v>
      </c>
      <c r="M60" s="81" t="e">
        <f>INDEX(#REF!,MATCH(M$111,#REF!,0),MATCH($A60,#REF!,0))</f>
        <v>#REF!</v>
      </c>
      <c r="N60" s="80" t="e">
        <f>INDEX(#REF!,MATCH(N$111,#REF!,0),MATCH($A60,#REF!,0))</f>
        <v>#REF!</v>
      </c>
      <c r="O60" s="81" t="e">
        <f>INDEX(#REF!,MATCH(O$111,#REF!,0),MATCH($A60,#REF!,0))</f>
        <v>#REF!</v>
      </c>
      <c r="P60" s="80" t="e">
        <f>INDEX(#REF!,MATCH(P$111,#REF!,0),MATCH($A60,#REF!,0))</f>
        <v>#REF!</v>
      </c>
      <c r="Q60" s="81" t="e">
        <f>INDEX(#REF!,MATCH(Q$111,#REF!,0),MATCH($A60,#REF!,0))</f>
        <v>#REF!</v>
      </c>
      <c r="R60" s="80" t="e">
        <f>INDEX(#REF!,MATCH(R$111,#REF!,0),MATCH($A60,#REF!,0))</f>
        <v>#REF!</v>
      </c>
      <c r="S60" s="81" t="e">
        <f>INDEX(#REF!,MATCH(S$111,#REF!,0),MATCH($A60,#REF!,0))</f>
        <v>#REF!</v>
      </c>
      <c r="T60" s="80" t="e">
        <f>INDEX(#REF!,MATCH(T$111,#REF!,0),MATCH($A60,#REF!,0))</f>
        <v>#REF!</v>
      </c>
      <c r="U60" s="81" t="e">
        <f>INDEX(#REF!,MATCH(U$111,#REF!,0),MATCH($A60,#REF!,0))</f>
        <v>#REF!</v>
      </c>
      <c r="V60" s="80" t="e">
        <f>INDEX(#REF!,MATCH(V$111,#REF!,0),MATCH($A60,#REF!,0))</f>
        <v>#REF!</v>
      </c>
      <c r="W60" s="81" t="e">
        <f>INDEX(#REF!,MATCH(W$111,#REF!,0),MATCH($A60,#REF!,0))</f>
        <v>#REF!</v>
      </c>
      <c r="X60" s="80" t="e">
        <f>INDEX(#REF!,MATCH(X$111,#REF!,0),MATCH($A60,#REF!,0))</f>
        <v>#REF!</v>
      </c>
      <c r="Y60" s="81" t="e">
        <f>INDEX(#REF!,MATCH(Y$111,#REF!,0),MATCH($A60,#REF!,0))</f>
        <v>#REF!</v>
      </c>
      <c r="Z60" s="80" t="e">
        <f>INDEX(#REF!,MATCH(Z$111,#REF!,0),MATCH($A60,#REF!,0))</f>
        <v>#REF!</v>
      </c>
      <c r="AA60" s="81" t="e">
        <f>INDEX(#REF!,MATCH(AA$111,#REF!,0),MATCH($A60,#REF!,0))</f>
        <v>#REF!</v>
      </c>
      <c r="AB60" s="80" t="e">
        <f>INDEX(#REF!,MATCH(AB$111,#REF!,0),MATCH($A60,#REF!,0))</f>
        <v>#REF!</v>
      </c>
      <c r="AC60" s="81" t="e">
        <f>INDEX(#REF!,MATCH(AC$111,#REF!,0),MATCH($A60,#REF!,0))</f>
        <v>#REF!</v>
      </c>
      <c r="AD60" s="80" t="e">
        <f>INDEX(#REF!,MATCH(AD$111,#REF!,0),MATCH($A60,#REF!,0))</f>
        <v>#REF!</v>
      </c>
      <c r="AE60" s="81" t="e">
        <f>INDEX(#REF!,MATCH(AE$111,#REF!,0),MATCH($A60,#REF!,0))</f>
        <v>#REF!</v>
      </c>
      <c r="AF60" s="80" t="e">
        <f>INDEX(#REF!,MATCH(AF$111,#REF!,0),MATCH($A60,#REF!,0))</f>
        <v>#REF!</v>
      </c>
      <c r="AG60" s="81" t="e">
        <f>INDEX(#REF!,MATCH(AG$111,#REF!,0),MATCH($A60,#REF!,0))</f>
        <v>#REF!</v>
      </c>
      <c r="AH60" s="80" t="e">
        <f>INDEX(#REF!,MATCH(AH$111,#REF!,0),MATCH($A60,#REF!,0))</f>
        <v>#REF!</v>
      </c>
      <c r="AI60" s="81" t="e">
        <f>INDEX(#REF!,MATCH(AI$111,#REF!,0),MATCH($A60,#REF!,0))</f>
        <v>#REF!</v>
      </c>
      <c r="AJ60" s="80" t="e">
        <f>INDEX(#REF!,MATCH(AJ$111,#REF!,0),MATCH($A60,#REF!,0))</f>
        <v>#REF!</v>
      </c>
      <c r="AK60" s="81" t="e">
        <f>INDEX(#REF!,MATCH(AK$111,#REF!,0),MATCH($A60,#REF!,0))</f>
        <v>#REF!</v>
      </c>
      <c r="AL60" s="80" t="e">
        <f>INDEX(#REF!,MATCH(AL$111,#REF!,0),MATCH($A60,#REF!,0))</f>
        <v>#REF!</v>
      </c>
      <c r="AM60" s="81" t="e">
        <f>INDEX(#REF!,MATCH(AM$111,#REF!,0),MATCH($A60,#REF!,0))</f>
        <v>#REF!</v>
      </c>
      <c r="AN60" s="80" t="e">
        <f>INDEX(#REF!,MATCH(AN$111,#REF!,0),MATCH($A60,#REF!,0))</f>
        <v>#REF!</v>
      </c>
      <c r="AO60" s="81" t="e">
        <f>INDEX(#REF!,MATCH(AO$111,#REF!,0),MATCH($A60,#REF!,0))</f>
        <v>#REF!</v>
      </c>
      <c r="AP60" s="80" t="e">
        <f>INDEX(#REF!,MATCH(AP$111,#REF!,0),MATCH($A60,#REF!,0))</f>
        <v>#REF!</v>
      </c>
      <c r="AQ60" s="81" t="e">
        <f>INDEX(#REF!,MATCH(AQ$111,#REF!,0),MATCH($A60,#REF!,0))</f>
        <v>#REF!</v>
      </c>
      <c r="AR60" s="80" t="e">
        <f>INDEX(#REF!,MATCH(AR$111,#REF!,0),MATCH($A60,#REF!,0))</f>
        <v>#REF!</v>
      </c>
      <c r="AS60" s="81" t="e">
        <f>INDEX(#REF!,MATCH(AS$111,#REF!,0),MATCH($A60,#REF!,0))</f>
        <v>#REF!</v>
      </c>
      <c r="AT60" s="80" t="e">
        <f>INDEX(#REF!,MATCH(AT$111,#REF!,0),MATCH($A60,#REF!,0))</f>
        <v>#REF!</v>
      </c>
      <c r="AU60" s="81" t="e">
        <f>INDEX(#REF!,MATCH(AU$111,#REF!,0),MATCH($A60,#REF!,0))</f>
        <v>#REF!</v>
      </c>
      <c r="AV60" s="80" t="e">
        <f>INDEX(#REF!,MATCH(AV$111,#REF!,0),MATCH($A60,#REF!,0))</f>
        <v>#REF!</v>
      </c>
      <c r="AW60" s="81" t="e">
        <f>INDEX(#REF!,MATCH(AW$111,#REF!,0),MATCH($A60,#REF!,0))</f>
        <v>#REF!</v>
      </c>
      <c r="AX60" s="80" t="e">
        <f>INDEX(#REF!,MATCH(AX$111,#REF!,0),MATCH($A60,#REF!,0))</f>
        <v>#REF!</v>
      </c>
      <c r="AY60" s="81" t="e">
        <f>INDEX(#REF!,MATCH(AY$111,#REF!,0),MATCH($A60,#REF!,0))</f>
        <v>#REF!</v>
      </c>
      <c r="AZ60" s="80" t="e">
        <f>INDEX(#REF!,MATCH(AZ$111,#REF!,0),MATCH($A60,#REF!,0))</f>
        <v>#REF!</v>
      </c>
      <c r="BA60" s="81" t="e">
        <f>INDEX(#REF!,MATCH(BA$111,#REF!,0),MATCH($A60,#REF!,0))</f>
        <v>#REF!</v>
      </c>
      <c r="BB60" s="80" t="e">
        <f>INDEX(#REF!,MATCH(BB$111,#REF!,0),MATCH($A60,#REF!,0))</f>
        <v>#REF!</v>
      </c>
      <c r="BC60" s="81" t="e">
        <f>INDEX(#REF!,MATCH(BC$111,#REF!,0),MATCH($A60,#REF!,0))</f>
        <v>#REF!</v>
      </c>
      <c r="BD60" s="80" t="e">
        <f>INDEX(#REF!,MATCH(BD$111,#REF!,0),MATCH($A60,#REF!,0))</f>
        <v>#REF!</v>
      </c>
      <c r="BE60" s="81" t="e">
        <f>INDEX(#REF!,MATCH(BE$111,#REF!,0),MATCH($A60,#REF!,0))</f>
        <v>#REF!</v>
      </c>
      <c r="BF60" s="80" t="e">
        <f>INDEX(#REF!,MATCH(BF$111,#REF!,0),MATCH($A60,#REF!,0))</f>
        <v>#REF!</v>
      </c>
      <c r="BG60" s="81" t="e">
        <f>INDEX(#REF!,MATCH(BG$111,#REF!,0),MATCH($A60,#REF!,0))</f>
        <v>#REF!</v>
      </c>
      <c r="BH60" s="80" t="e">
        <f>INDEX(#REF!,MATCH(BH$111,#REF!,0),MATCH($A60,#REF!,0))</f>
        <v>#REF!</v>
      </c>
      <c r="BI60" s="81" t="e">
        <f>INDEX(#REF!,MATCH(BI$111,#REF!,0),MATCH($A60,#REF!,0))</f>
        <v>#REF!</v>
      </c>
      <c r="BJ60" s="80" t="e">
        <f>INDEX(#REF!,MATCH(BJ$111,#REF!,0),MATCH($A60,#REF!,0))</f>
        <v>#REF!</v>
      </c>
      <c r="BK60" s="81" t="e">
        <f>INDEX(#REF!,MATCH(BK$111,#REF!,0),MATCH($A60,#REF!,0))</f>
        <v>#REF!</v>
      </c>
    </row>
    <row r="61" spans="1:63" s="7" customFormat="1" ht="10.5" customHeight="1" x14ac:dyDescent="0.2">
      <c r="A61" s="61">
        <v>59</v>
      </c>
      <c r="B61" s="29" t="s">
        <v>136</v>
      </c>
      <c r="C61" s="39"/>
      <c r="D61" s="82"/>
      <c r="E61" s="57"/>
      <c r="F61" s="82"/>
      <c r="G61" s="57"/>
      <c r="H61" s="82"/>
      <c r="I61" s="57"/>
      <c r="J61" s="82"/>
      <c r="K61" s="57"/>
      <c r="L61" s="82"/>
      <c r="M61" s="57"/>
      <c r="N61" s="82"/>
      <c r="O61" s="57"/>
      <c r="P61" s="82"/>
      <c r="Q61" s="57"/>
      <c r="R61" s="82"/>
      <c r="S61" s="57"/>
      <c r="T61" s="82"/>
      <c r="U61" s="57"/>
      <c r="V61" s="82"/>
      <c r="W61" s="57"/>
      <c r="X61" s="82"/>
      <c r="Y61" s="57"/>
      <c r="Z61" s="82"/>
      <c r="AA61" s="57"/>
      <c r="AB61" s="82"/>
      <c r="AC61" s="57"/>
      <c r="AD61" s="82"/>
      <c r="AE61" s="57"/>
      <c r="AF61" s="82"/>
      <c r="AG61" s="57"/>
      <c r="AH61" s="82"/>
      <c r="AI61" s="57"/>
      <c r="AJ61" s="82"/>
      <c r="AK61" s="57"/>
      <c r="AL61" s="82"/>
      <c r="AM61" s="57"/>
      <c r="AN61" s="82"/>
      <c r="AO61" s="57"/>
      <c r="AP61" s="82"/>
      <c r="AQ61" s="57"/>
      <c r="AR61" s="82"/>
      <c r="AS61" s="57"/>
      <c r="AT61" s="82"/>
      <c r="AU61" s="57"/>
      <c r="AV61" s="82"/>
      <c r="AW61" s="57"/>
      <c r="AX61" s="82"/>
      <c r="AY61" s="57"/>
      <c r="AZ61" s="82"/>
      <c r="BA61" s="57"/>
      <c r="BB61" s="82"/>
      <c r="BC61" s="57"/>
      <c r="BD61" s="82"/>
      <c r="BE61" s="57"/>
      <c r="BF61" s="82"/>
      <c r="BG61" s="57"/>
      <c r="BH61" s="82"/>
      <c r="BI61" s="57"/>
      <c r="BJ61" s="82"/>
      <c r="BK61" s="57"/>
    </row>
    <row r="62" spans="1:63" s="7" customFormat="1" ht="10.5" customHeight="1" x14ac:dyDescent="0.2">
      <c r="A62" s="61">
        <v>60</v>
      </c>
      <c r="B62" s="13" t="s">
        <v>29</v>
      </c>
      <c r="C62" s="24" t="s">
        <v>18</v>
      </c>
      <c r="D62" s="71" t="e">
        <f>INDEX(#REF!,MATCH(D$111,#REF!,0),MATCH($A62,#REF!,0))</f>
        <v>#REF!</v>
      </c>
      <c r="E62" s="53" t="e">
        <f>INDEX(#REF!,MATCH(E$111,#REF!,0),MATCH($A62,#REF!,0))</f>
        <v>#REF!</v>
      </c>
      <c r="F62" s="71" t="e">
        <f>INDEX(#REF!,MATCH(F$111,#REF!,0),MATCH($A62,#REF!,0))</f>
        <v>#REF!</v>
      </c>
      <c r="G62" s="53" t="e">
        <f>INDEX(#REF!,MATCH(G$111,#REF!,0),MATCH($A62,#REF!,0))</f>
        <v>#REF!</v>
      </c>
      <c r="H62" s="71" t="e">
        <f>INDEX(#REF!,MATCH(H$111,#REF!,0),MATCH($A62,#REF!,0))</f>
        <v>#REF!</v>
      </c>
      <c r="I62" s="53" t="e">
        <f>INDEX(#REF!,MATCH(I$111,#REF!,0),MATCH($A62,#REF!,0))</f>
        <v>#REF!</v>
      </c>
      <c r="J62" s="71" t="e">
        <f>INDEX(#REF!,MATCH(J$111,#REF!,0),MATCH($A62,#REF!,0))</f>
        <v>#REF!</v>
      </c>
      <c r="K62" s="53" t="e">
        <f>INDEX(#REF!,MATCH(K$111,#REF!,0),MATCH($A62,#REF!,0))</f>
        <v>#REF!</v>
      </c>
      <c r="L62" s="71" t="e">
        <f>INDEX(#REF!,MATCH(L$111,#REF!,0),MATCH($A62,#REF!,0))</f>
        <v>#REF!</v>
      </c>
      <c r="M62" s="53" t="e">
        <f>INDEX(#REF!,MATCH(M$111,#REF!,0),MATCH($A62,#REF!,0))</f>
        <v>#REF!</v>
      </c>
      <c r="N62" s="71" t="e">
        <f>INDEX(#REF!,MATCH(N$111,#REF!,0),MATCH($A62,#REF!,0))</f>
        <v>#REF!</v>
      </c>
      <c r="O62" s="53" t="e">
        <f>INDEX(#REF!,MATCH(O$111,#REF!,0),MATCH($A62,#REF!,0))</f>
        <v>#REF!</v>
      </c>
      <c r="P62" s="71" t="e">
        <f>INDEX(#REF!,MATCH(P$111,#REF!,0),MATCH($A62,#REF!,0))</f>
        <v>#REF!</v>
      </c>
      <c r="Q62" s="53" t="e">
        <f>INDEX(#REF!,MATCH(Q$111,#REF!,0),MATCH($A62,#REF!,0))</f>
        <v>#REF!</v>
      </c>
      <c r="R62" s="71" t="e">
        <f>INDEX(#REF!,MATCH(R$111,#REF!,0),MATCH($A62,#REF!,0))</f>
        <v>#REF!</v>
      </c>
      <c r="S62" s="53" t="e">
        <f>INDEX(#REF!,MATCH(S$111,#REF!,0),MATCH($A62,#REF!,0))</f>
        <v>#REF!</v>
      </c>
      <c r="T62" s="71" t="e">
        <f>INDEX(#REF!,MATCH(T$111,#REF!,0),MATCH($A62,#REF!,0))</f>
        <v>#REF!</v>
      </c>
      <c r="U62" s="53" t="e">
        <f>INDEX(#REF!,MATCH(U$111,#REF!,0),MATCH($A62,#REF!,0))</f>
        <v>#REF!</v>
      </c>
      <c r="V62" s="71" t="e">
        <f>INDEX(#REF!,MATCH(V$111,#REF!,0),MATCH($A62,#REF!,0))</f>
        <v>#REF!</v>
      </c>
      <c r="W62" s="53" t="e">
        <f>INDEX(#REF!,MATCH(W$111,#REF!,0),MATCH($A62,#REF!,0))</f>
        <v>#REF!</v>
      </c>
      <c r="X62" s="71" t="e">
        <f>INDEX(#REF!,MATCH(X$111,#REF!,0),MATCH($A62,#REF!,0))</f>
        <v>#REF!</v>
      </c>
      <c r="Y62" s="53" t="e">
        <f>INDEX(#REF!,MATCH(Y$111,#REF!,0),MATCH($A62,#REF!,0))</f>
        <v>#REF!</v>
      </c>
      <c r="Z62" s="71" t="e">
        <f>INDEX(#REF!,MATCH(Z$111,#REF!,0),MATCH($A62,#REF!,0))</f>
        <v>#REF!</v>
      </c>
      <c r="AA62" s="53" t="e">
        <f>INDEX(#REF!,MATCH(AA$111,#REF!,0),MATCH($A62,#REF!,0))</f>
        <v>#REF!</v>
      </c>
      <c r="AB62" s="71" t="e">
        <f>INDEX(#REF!,MATCH(AB$111,#REF!,0),MATCH($A62,#REF!,0))</f>
        <v>#REF!</v>
      </c>
      <c r="AC62" s="53" t="e">
        <f>INDEX(#REF!,MATCH(AC$111,#REF!,0),MATCH($A62,#REF!,0))</f>
        <v>#REF!</v>
      </c>
      <c r="AD62" s="71" t="e">
        <f>INDEX(#REF!,MATCH(AD$111,#REF!,0),MATCH($A62,#REF!,0))</f>
        <v>#REF!</v>
      </c>
      <c r="AE62" s="53" t="e">
        <f>INDEX(#REF!,MATCH(AE$111,#REF!,0),MATCH($A62,#REF!,0))</f>
        <v>#REF!</v>
      </c>
      <c r="AF62" s="71" t="e">
        <f>INDEX(#REF!,MATCH(AF$111,#REF!,0),MATCH($A62,#REF!,0))</f>
        <v>#REF!</v>
      </c>
      <c r="AG62" s="53" t="e">
        <f>INDEX(#REF!,MATCH(AG$111,#REF!,0),MATCH($A62,#REF!,0))</f>
        <v>#REF!</v>
      </c>
      <c r="AH62" s="71" t="e">
        <f>INDEX(#REF!,MATCH(AH$111,#REF!,0),MATCH($A62,#REF!,0))</f>
        <v>#REF!</v>
      </c>
      <c r="AI62" s="53" t="e">
        <f>INDEX(#REF!,MATCH(AI$111,#REF!,0),MATCH($A62,#REF!,0))</f>
        <v>#REF!</v>
      </c>
      <c r="AJ62" s="71" t="e">
        <f>INDEX(#REF!,MATCH(AJ$111,#REF!,0),MATCH($A62,#REF!,0))</f>
        <v>#REF!</v>
      </c>
      <c r="AK62" s="53" t="e">
        <f>INDEX(#REF!,MATCH(AK$111,#REF!,0),MATCH($A62,#REF!,0))</f>
        <v>#REF!</v>
      </c>
      <c r="AL62" s="71" t="e">
        <f>INDEX(#REF!,MATCH(AL$111,#REF!,0),MATCH($A62,#REF!,0))</f>
        <v>#REF!</v>
      </c>
      <c r="AM62" s="53" t="e">
        <f>INDEX(#REF!,MATCH(AM$111,#REF!,0),MATCH($A62,#REF!,0))</f>
        <v>#REF!</v>
      </c>
      <c r="AN62" s="71" t="e">
        <f>INDEX(#REF!,MATCH(AN$111,#REF!,0),MATCH($A62,#REF!,0))</f>
        <v>#REF!</v>
      </c>
      <c r="AO62" s="53" t="e">
        <f>INDEX(#REF!,MATCH(AO$111,#REF!,0),MATCH($A62,#REF!,0))</f>
        <v>#REF!</v>
      </c>
      <c r="AP62" s="71" t="e">
        <f>INDEX(#REF!,MATCH(AP$111,#REF!,0),MATCH($A62,#REF!,0))</f>
        <v>#REF!</v>
      </c>
      <c r="AQ62" s="53" t="e">
        <f>INDEX(#REF!,MATCH(AQ$111,#REF!,0),MATCH($A62,#REF!,0))</f>
        <v>#REF!</v>
      </c>
      <c r="AR62" s="71" t="e">
        <f>INDEX(#REF!,MATCH(AR$111,#REF!,0),MATCH($A62,#REF!,0))</f>
        <v>#REF!</v>
      </c>
      <c r="AS62" s="53" t="e">
        <f>INDEX(#REF!,MATCH(AS$111,#REF!,0),MATCH($A62,#REF!,0))</f>
        <v>#REF!</v>
      </c>
      <c r="AT62" s="71" t="e">
        <f>INDEX(#REF!,MATCH(AT$111,#REF!,0),MATCH($A62,#REF!,0))</f>
        <v>#REF!</v>
      </c>
      <c r="AU62" s="53" t="e">
        <f>INDEX(#REF!,MATCH(AU$111,#REF!,0),MATCH($A62,#REF!,0))</f>
        <v>#REF!</v>
      </c>
      <c r="AV62" s="71" t="e">
        <f>INDEX(#REF!,MATCH(AV$111,#REF!,0),MATCH($A62,#REF!,0))</f>
        <v>#REF!</v>
      </c>
      <c r="AW62" s="53" t="e">
        <f>INDEX(#REF!,MATCH(AW$111,#REF!,0),MATCH($A62,#REF!,0))</f>
        <v>#REF!</v>
      </c>
      <c r="AX62" s="71" t="e">
        <f>INDEX(#REF!,MATCH(AX$111,#REF!,0),MATCH($A62,#REF!,0))</f>
        <v>#REF!</v>
      </c>
      <c r="AY62" s="53" t="e">
        <f>INDEX(#REF!,MATCH(AY$111,#REF!,0),MATCH($A62,#REF!,0))</f>
        <v>#REF!</v>
      </c>
      <c r="AZ62" s="71" t="e">
        <f>INDEX(#REF!,MATCH(AZ$111,#REF!,0),MATCH($A62,#REF!,0))</f>
        <v>#REF!</v>
      </c>
      <c r="BA62" s="53" t="e">
        <f>INDEX(#REF!,MATCH(BA$111,#REF!,0),MATCH($A62,#REF!,0))</f>
        <v>#REF!</v>
      </c>
      <c r="BB62" s="71" t="e">
        <f>INDEX(#REF!,MATCH(BB$111,#REF!,0),MATCH($A62,#REF!,0))</f>
        <v>#REF!</v>
      </c>
      <c r="BC62" s="53" t="e">
        <f>INDEX(#REF!,MATCH(BC$111,#REF!,0),MATCH($A62,#REF!,0))</f>
        <v>#REF!</v>
      </c>
      <c r="BD62" s="71" t="e">
        <f>INDEX(#REF!,MATCH(BD$111,#REF!,0),MATCH($A62,#REF!,0))</f>
        <v>#REF!</v>
      </c>
      <c r="BE62" s="53" t="e">
        <f>INDEX(#REF!,MATCH(BE$111,#REF!,0),MATCH($A62,#REF!,0))</f>
        <v>#REF!</v>
      </c>
      <c r="BF62" s="71" t="e">
        <f>INDEX(#REF!,MATCH(BF$111,#REF!,0),MATCH($A62,#REF!,0))</f>
        <v>#REF!</v>
      </c>
      <c r="BG62" s="53" t="e">
        <f>INDEX(#REF!,MATCH(BG$111,#REF!,0),MATCH($A62,#REF!,0))</f>
        <v>#REF!</v>
      </c>
      <c r="BH62" s="71" t="e">
        <f>INDEX(#REF!,MATCH(BH$111,#REF!,0),MATCH($A62,#REF!,0))</f>
        <v>#REF!</v>
      </c>
      <c r="BI62" s="53" t="e">
        <f>INDEX(#REF!,MATCH(BI$111,#REF!,0),MATCH($A62,#REF!,0))</f>
        <v>#REF!</v>
      </c>
      <c r="BJ62" s="71" t="e">
        <f>INDEX(#REF!,MATCH(BJ$111,#REF!,0),MATCH($A62,#REF!,0))</f>
        <v>#REF!</v>
      </c>
      <c r="BK62" s="53" t="e">
        <f>INDEX(#REF!,MATCH(BK$111,#REF!,0),MATCH($A62,#REF!,0))</f>
        <v>#REF!</v>
      </c>
    </row>
    <row r="63" spans="1:63" s="5" customFormat="1" ht="10.5" customHeight="1" x14ac:dyDescent="0.2">
      <c r="A63" s="61">
        <v>61</v>
      </c>
      <c r="B63" s="15" t="s">
        <v>50</v>
      </c>
      <c r="C63" s="24" t="s">
        <v>0</v>
      </c>
      <c r="D63" s="71" t="e">
        <f>INDEX(#REF!,MATCH(D$111,#REF!,0),MATCH($A63,#REF!,0))</f>
        <v>#REF!</v>
      </c>
      <c r="E63" s="53" t="e">
        <f>INDEX(#REF!,MATCH(E$111,#REF!,0),MATCH($A63,#REF!,0))</f>
        <v>#REF!</v>
      </c>
      <c r="F63" s="71" t="e">
        <f>INDEX(#REF!,MATCH(F$111,#REF!,0),MATCH($A63,#REF!,0))</f>
        <v>#REF!</v>
      </c>
      <c r="G63" s="53" t="e">
        <f>INDEX(#REF!,MATCH(G$111,#REF!,0),MATCH($A63,#REF!,0))</f>
        <v>#REF!</v>
      </c>
      <c r="H63" s="71" t="e">
        <f>INDEX(#REF!,MATCH(H$111,#REF!,0),MATCH($A63,#REF!,0))</f>
        <v>#REF!</v>
      </c>
      <c r="I63" s="53" t="e">
        <f>INDEX(#REF!,MATCH(I$111,#REF!,0),MATCH($A63,#REF!,0))</f>
        <v>#REF!</v>
      </c>
      <c r="J63" s="71" t="e">
        <f>INDEX(#REF!,MATCH(J$111,#REF!,0),MATCH($A63,#REF!,0))</f>
        <v>#REF!</v>
      </c>
      <c r="K63" s="53" t="e">
        <f>INDEX(#REF!,MATCH(K$111,#REF!,0),MATCH($A63,#REF!,0))</f>
        <v>#REF!</v>
      </c>
      <c r="L63" s="71" t="e">
        <f>INDEX(#REF!,MATCH(L$111,#REF!,0),MATCH($A63,#REF!,0))</f>
        <v>#REF!</v>
      </c>
      <c r="M63" s="53" t="e">
        <f>INDEX(#REF!,MATCH(M$111,#REF!,0),MATCH($A63,#REF!,0))</f>
        <v>#REF!</v>
      </c>
      <c r="N63" s="71" t="e">
        <f>INDEX(#REF!,MATCH(N$111,#REF!,0),MATCH($A63,#REF!,0))</f>
        <v>#REF!</v>
      </c>
      <c r="O63" s="53" t="e">
        <f>INDEX(#REF!,MATCH(O$111,#REF!,0),MATCH($A63,#REF!,0))</f>
        <v>#REF!</v>
      </c>
      <c r="P63" s="71" t="e">
        <f>INDEX(#REF!,MATCH(P$111,#REF!,0),MATCH($A63,#REF!,0))</f>
        <v>#REF!</v>
      </c>
      <c r="Q63" s="53" t="e">
        <f>INDEX(#REF!,MATCH(Q$111,#REF!,0),MATCH($A63,#REF!,0))</f>
        <v>#REF!</v>
      </c>
      <c r="R63" s="71" t="e">
        <f>INDEX(#REF!,MATCH(R$111,#REF!,0),MATCH($A63,#REF!,0))</f>
        <v>#REF!</v>
      </c>
      <c r="S63" s="53" t="e">
        <f>INDEX(#REF!,MATCH(S$111,#REF!,0),MATCH($A63,#REF!,0))</f>
        <v>#REF!</v>
      </c>
      <c r="T63" s="71" t="e">
        <f>INDEX(#REF!,MATCH(T$111,#REF!,0),MATCH($A63,#REF!,0))</f>
        <v>#REF!</v>
      </c>
      <c r="U63" s="53" t="e">
        <f>INDEX(#REF!,MATCH(U$111,#REF!,0),MATCH($A63,#REF!,0))</f>
        <v>#REF!</v>
      </c>
      <c r="V63" s="71" t="e">
        <f>INDEX(#REF!,MATCH(V$111,#REF!,0),MATCH($A63,#REF!,0))</f>
        <v>#REF!</v>
      </c>
      <c r="W63" s="53" t="e">
        <f>INDEX(#REF!,MATCH(W$111,#REF!,0),MATCH($A63,#REF!,0))</f>
        <v>#REF!</v>
      </c>
      <c r="X63" s="71" t="e">
        <f>INDEX(#REF!,MATCH(X$111,#REF!,0),MATCH($A63,#REF!,0))</f>
        <v>#REF!</v>
      </c>
      <c r="Y63" s="53" t="e">
        <f>INDEX(#REF!,MATCH(Y$111,#REF!,0),MATCH($A63,#REF!,0))</f>
        <v>#REF!</v>
      </c>
      <c r="Z63" s="71" t="e">
        <f>INDEX(#REF!,MATCH(Z$111,#REF!,0),MATCH($A63,#REF!,0))</f>
        <v>#REF!</v>
      </c>
      <c r="AA63" s="53" t="e">
        <f>INDEX(#REF!,MATCH(AA$111,#REF!,0),MATCH($A63,#REF!,0))</f>
        <v>#REF!</v>
      </c>
      <c r="AB63" s="71" t="e">
        <f>INDEX(#REF!,MATCH(AB$111,#REF!,0),MATCH($A63,#REF!,0))</f>
        <v>#REF!</v>
      </c>
      <c r="AC63" s="53" t="e">
        <f>INDEX(#REF!,MATCH(AC$111,#REF!,0),MATCH($A63,#REF!,0))</f>
        <v>#REF!</v>
      </c>
      <c r="AD63" s="71" t="e">
        <f>INDEX(#REF!,MATCH(AD$111,#REF!,0),MATCH($A63,#REF!,0))</f>
        <v>#REF!</v>
      </c>
      <c r="AE63" s="53" t="e">
        <f>INDEX(#REF!,MATCH(AE$111,#REF!,0),MATCH($A63,#REF!,0))</f>
        <v>#REF!</v>
      </c>
      <c r="AF63" s="71" t="e">
        <f>INDEX(#REF!,MATCH(AF$111,#REF!,0),MATCH($A63,#REF!,0))</f>
        <v>#REF!</v>
      </c>
      <c r="AG63" s="53" t="e">
        <f>INDEX(#REF!,MATCH(AG$111,#REF!,0),MATCH($A63,#REF!,0))</f>
        <v>#REF!</v>
      </c>
      <c r="AH63" s="71" t="e">
        <f>INDEX(#REF!,MATCH(AH$111,#REF!,0),MATCH($A63,#REF!,0))</f>
        <v>#REF!</v>
      </c>
      <c r="AI63" s="53" t="e">
        <f>INDEX(#REF!,MATCH(AI$111,#REF!,0),MATCH($A63,#REF!,0))</f>
        <v>#REF!</v>
      </c>
      <c r="AJ63" s="71" t="e">
        <f>INDEX(#REF!,MATCH(AJ$111,#REF!,0),MATCH($A63,#REF!,0))</f>
        <v>#REF!</v>
      </c>
      <c r="AK63" s="53" t="e">
        <f>INDEX(#REF!,MATCH(AK$111,#REF!,0),MATCH($A63,#REF!,0))</f>
        <v>#REF!</v>
      </c>
      <c r="AL63" s="71" t="e">
        <f>INDEX(#REF!,MATCH(AL$111,#REF!,0),MATCH($A63,#REF!,0))</f>
        <v>#REF!</v>
      </c>
      <c r="AM63" s="53" t="e">
        <f>INDEX(#REF!,MATCH(AM$111,#REF!,0),MATCH($A63,#REF!,0))</f>
        <v>#REF!</v>
      </c>
      <c r="AN63" s="71" t="e">
        <f>INDEX(#REF!,MATCH(AN$111,#REF!,0),MATCH($A63,#REF!,0))</f>
        <v>#REF!</v>
      </c>
      <c r="AO63" s="53" t="e">
        <f>INDEX(#REF!,MATCH(AO$111,#REF!,0),MATCH($A63,#REF!,0))</f>
        <v>#REF!</v>
      </c>
      <c r="AP63" s="71" t="e">
        <f>INDEX(#REF!,MATCH(AP$111,#REF!,0),MATCH($A63,#REF!,0))</f>
        <v>#REF!</v>
      </c>
      <c r="AQ63" s="53" t="e">
        <f>INDEX(#REF!,MATCH(AQ$111,#REF!,0),MATCH($A63,#REF!,0))</f>
        <v>#REF!</v>
      </c>
      <c r="AR63" s="71" t="e">
        <f>INDEX(#REF!,MATCH(AR$111,#REF!,0),MATCH($A63,#REF!,0))</f>
        <v>#REF!</v>
      </c>
      <c r="AS63" s="53" t="e">
        <f>INDEX(#REF!,MATCH(AS$111,#REF!,0),MATCH($A63,#REF!,0))</f>
        <v>#REF!</v>
      </c>
      <c r="AT63" s="71" t="e">
        <f>INDEX(#REF!,MATCH(AT$111,#REF!,0),MATCH($A63,#REF!,0))</f>
        <v>#REF!</v>
      </c>
      <c r="AU63" s="53" t="e">
        <f>INDEX(#REF!,MATCH(AU$111,#REF!,0),MATCH($A63,#REF!,0))</f>
        <v>#REF!</v>
      </c>
      <c r="AV63" s="71" t="e">
        <f>INDEX(#REF!,MATCH(AV$111,#REF!,0),MATCH($A63,#REF!,0))</f>
        <v>#REF!</v>
      </c>
      <c r="AW63" s="53" t="e">
        <f>INDEX(#REF!,MATCH(AW$111,#REF!,0),MATCH($A63,#REF!,0))</f>
        <v>#REF!</v>
      </c>
      <c r="AX63" s="71" t="e">
        <f>INDEX(#REF!,MATCH(AX$111,#REF!,0),MATCH($A63,#REF!,0))</f>
        <v>#REF!</v>
      </c>
      <c r="AY63" s="53" t="e">
        <f>INDEX(#REF!,MATCH(AY$111,#REF!,0),MATCH($A63,#REF!,0))</f>
        <v>#REF!</v>
      </c>
      <c r="AZ63" s="71" t="e">
        <f>INDEX(#REF!,MATCH(AZ$111,#REF!,0),MATCH($A63,#REF!,0))</f>
        <v>#REF!</v>
      </c>
      <c r="BA63" s="53" t="e">
        <f>INDEX(#REF!,MATCH(BA$111,#REF!,0),MATCH($A63,#REF!,0))</f>
        <v>#REF!</v>
      </c>
      <c r="BB63" s="71" t="e">
        <f>INDEX(#REF!,MATCH(BB$111,#REF!,0),MATCH($A63,#REF!,0))</f>
        <v>#REF!</v>
      </c>
      <c r="BC63" s="53" t="e">
        <f>INDEX(#REF!,MATCH(BC$111,#REF!,0),MATCH($A63,#REF!,0))</f>
        <v>#REF!</v>
      </c>
      <c r="BD63" s="71" t="e">
        <f>INDEX(#REF!,MATCH(BD$111,#REF!,0),MATCH($A63,#REF!,0))</f>
        <v>#REF!</v>
      </c>
      <c r="BE63" s="53" t="e">
        <f>INDEX(#REF!,MATCH(BE$111,#REF!,0),MATCH($A63,#REF!,0))</f>
        <v>#REF!</v>
      </c>
      <c r="BF63" s="71" t="e">
        <f>INDEX(#REF!,MATCH(BF$111,#REF!,0),MATCH($A63,#REF!,0))</f>
        <v>#REF!</v>
      </c>
      <c r="BG63" s="53" t="e">
        <f>INDEX(#REF!,MATCH(BG$111,#REF!,0),MATCH($A63,#REF!,0))</f>
        <v>#REF!</v>
      </c>
      <c r="BH63" s="71" t="e">
        <f>INDEX(#REF!,MATCH(BH$111,#REF!,0),MATCH($A63,#REF!,0))</f>
        <v>#REF!</v>
      </c>
      <c r="BI63" s="53" t="e">
        <f>INDEX(#REF!,MATCH(BI$111,#REF!,0),MATCH($A63,#REF!,0))</f>
        <v>#REF!</v>
      </c>
      <c r="BJ63" s="71" t="e">
        <f>INDEX(#REF!,MATCH(BJ$111,#REF!,0),MATCH($A63,#REF!,0))</f>
        <v>#REF!</v>
      </c>
      <c r="BK63" s="53" t="e">
        <f>INDEX(#REF!,MATCH(BK$111,#REF!,0),MATCH($A63,#REF!,0))</f>
        <v>#REF!</v>
      </c>
    </row>
    <row r="64" spans="1:63" s="4" customFormat="1" ht="10.5" customHeight="1" x14ac:dyDescent="0.15">
      <c r="A64" s="61">
        <v>63</v>
      </c>
      <c r="B64" s="18" t="s">
        <v>6</v>
      </c>
      <c r="C64" s="26" t="s">
        <v>0</v>
      </c>
      <c r="D64" s="71" t="e">
        <f>INDEX(#REF!,MATCH(D$111,#REF!,0),MATCH($A64,#REF!,0))</f>
        <v>#REF!</v>
      </c>
      <c r="E64" s="53" t="e">
        <f>INDEX(#REF!,MATCH(E$111,#REF!,0),MATCH($A64,#REF!,0))</f>
        <v>#REF!</v>
      </c>
      <c r="F64" s="71" t="e">
        <f>INDEX(#REF!,MATCH(F$111,#REF!,0),MATCH($A64,#REF!,0))</f>
        <v>#REF!</v>
      </c>
      <c r="G64" s="53" t="e">
        <f>INDEX(#REF!,MATCH(G$111,#REF!,0),MATCH($A64,#REF!,0))</f>
        <v>#REF!</v>
      </c>
      <c r="H64" s="71" t="e">
        <f>INDEX(#REF!,MATCH(H$111,#REF!,0),MATCH($A64,#REF!,0))</f>
        <v>#REF!</v>
      </c>
      <c r="I64" s="53" t="e">
        <f>INDEX(#REF!,MATCH(I$111,#REF!,0),MATCH($A64,#REF!,0))</f>
        <v>#REF!</v>
      </c>
      <c r="J64" s="71" t="e">
        <f>INDEX(#REF!,MATCH(J$111,#REF!,0),MATCH($A64,#REF!,0))</f>
        <v>#REF!</v>
      </c>
      <c r="K64" s="53" t="e">
        <f>INDEX(#REF!,MATCH(K$111,#REF!,0),MATCH($A64,#REF!,0))</f>
        <v>#REF!</v>
      </c>
      <c r="L64" s="71" t="e">
        <f>INDEX(#REF!,MATCH(L$111,#REF!,0),MATCH($A64,#REF!,0))</f>
        <v>#REF!</v>
      </c>
      <c r="M64" s="53" t="e">
        <f>INDEX(#REF!,MATCH(M$111,#REF!,0),MATCH($A64,#REF!,0))</f>
        <v>#REF!</v>
      </c>
      <c r="N64" s="71" t="e">
        <f>INDEX(#REF!,MATCH(N$111,#REF!,0),MATCH($A64,#REF!,0))</f>
        <v>#REF!</v>
      </c>
      <c r="O64" s="53" t="e">
        <f>INDEX(#REF!,MATCH(O$111,#REF!,0),MATCH($A64,#REF!,0))</f>
        <v>#REF!</v>
      </c>
      <c r="P64" s="71" t="e">
        <f>INDEX(#REF!,MATCH(P$111,#REF!,0),MATCH($A64,#REF!,0))</f>
        <v>#REF!</v>
      </c>
      <c r="Q64" s="53" t="e">
        <f>INDEX(#REF!,MATCH(Q$111,#REF!,0),MATCH($A64,#REF!,0))</f>
        <v>#REF!</v>
      </c>
      <c r="R64" s="71" t="e">
        <f>INDEX(#REF!,MATCH(R$111,#REF!,0),MATCH($A64,#REF!,0))</f>
        <v>#REF!</v>
      </c>
      <c r="S64" s="53" t="e">
        <f>INDEX(#REF!,MATCH(S$111,#REF!,0),MATCH($A64,#REF!,0))</f>
        <v>#REF!</v>
      </c>
      <c r="T64" s="71" t="e">
        <f>INDEX(#REF!,MATCH(T$111,#REF!,0),MATCH($A64,#REF!,0))</f>
        <v>#REF!</v>
      </c>
      <c r="U64" s="53" t="e">
        <f>INDEX(#REF!,MATCH(U$111,#REF!,0),MATCH($A64,#REF!,0))</f>
        <v>#REF!</v>
      </c>
      <c r="V64" s="71" t="e">
        <f>INDEX(#REF!,MATCH(V$111,#REF!,0),MATCH($A64,#REF!,0))</f>
        <v>#REF!</v>
      </c>
      <c r="W64" s="53" t="e">
        <f>INDEX(#REF!,MATCH(W$111,#REF!,0),MATCH($A64,#REF!,0))</f>
        <v>#REF!</v>
      </c>
      <c r="X64" s="71" t="e">
        <f>INDEX(#REF!,MATCH(X$111,#REF!,0),MATCH($A64,#REF!,0))</f>
        <v>#REF!</v>
      </c>
      <c r="Y64" s="53" t="e">
        <f>INDEX(#REF!,MATCH(Y$111,#REF!,0),MATCH($A64,#REF!,0))</f>
        <v>#REF!</v>
      </c>
      <c r="Z64" s="71" t="e">
        <f>INDEX(#REF!,MATCH(Z$111,#REF!,0),MATCH($A64,#REF!,0))</f>
        <v>#REF!</v>
      </c>
      <c r="AA64" s="53" t="e">
        <f>INDEX(#REF!,MATCH(AA$111,#REF!,0),MATCH($A64,#REF!,0))</f>
        <v>#REF!</v>
      </c>
      <c r="AB64" s="71" t="e">
        <f>INDEX(#REF!,MATCH(AB$111,#REF!,0),MATCH($A64,#REF!,0))</f>
        <v>#REF!</v>
      </c>
      <c r="AC64" s="53" t="e">
        <f>INDEX(#REF!,MATCH(AC$111,#REF!,0),MATCH($A64,#REF!,0))</f>
        <v>#REF!</v>
      </c>
      <c r="AD64" s="71" t="e">
        <f>INDEX(#REF!,MATCH(AD$111,#REF!,0),MATCH($A64,#REF!,0))</f>
        <v>#REF!</v>
      </c>
      <c r="AE64" s="53" t="e">
        <f>INDEX(#REF!,MATCH(AE$111,#REF!,0),MATCH($A64,#REF!,0))</f>
        <v>#REF!</v>
      </c>
      <c r="AF64" s="71" t="e">
        <f>INDEX(#REF!,MATCH(AF$111,#REF!,0),MATCH($A64,#REF!,0))</f>
        <v>#REF!</v>
      </c>
      <c r="AG64" s="53" t="e">
        <f>INDEX(#REF!,MATCH(AG$111,#REF!,0),MATCH($A64,#REF!,0))</f>
        <v>#REF!</v>
      </c>
      <c r="AH64" s="71" t="e">
        <f>INDEX(#REF!,MATCH(AH$111,#REF!,0),MATCH($A64,#REF!,0))</f>
        <v>#REF!</v>
      </c>
      <c r="AI64" s="53" t="e">
        <f>INDEX(#REF!,MATCH(AI$111,#REF!,0),MATCH($A64,#REF!,0))</f>
        <v>#REF!</v>
      </c>
      <c r="AJ64" s="71" t="e">
        <f>INDEX(#REF!,MATCH(AJ$111,#REF!,0),MATCH($A64,#REF!,0))</f>
        <v>#REF!</v>
      </c>
      <c r="AK64" s="53" t="e">
        <f>INDEX(#REF!,MATCH(AK$111,#REF!,0),MATCH($A64,#REF!,0))</f>
        <v>#REF!</v>
      </c>
      <c r="AL64" s="71" t="e">
        <f>INDEX(#REF!,MATCH(AL$111,#REF!,0),MATCH($A64,#REF!,0))</f>
        <v>#REF!</v>
      </c>
      <c r="AM64" s="53" t="e">
        <f>INDEX(#REF!,MATCH(AM$111,#REF!,0),MATCH($A64,#REF!,0))</f>
        <v>#REF!</v>
      </c>
      <c r="AN64" s="71" t="e">
        <f>INDEX(#REF!,MATCH(AN$111,#REF!,0),MATCH($A64,#REF!,0))</f>
        <v>#REF!</v>
      </c>
      <c r="AO64" s="53" t="e">
        <f>INDEX(#REF!,MATCH(AO$111,#REF!,0),MATCH($A64,#REF!,0))</f>
        <v>#REF!</v>
      </c>
      <c r="AP64" s="71" t="e">
        <f>INDEX(#REF!,MATCH(AP$111,#REF!,0),MATCH($A64,#REF!,0))</f>
        <v>#REF!</v>
      </c>
      <c r="AQ64" s="53" t="e">
        <f>INDEX(#REF!,MATCH(AQ$111,#REF!,0),MATCH($A64,#REF!,0))</f>
        <v>#REF!</v>
      </c>
      <c r="AR64" s="71" t="e">
        <f>INDEX(#REF!,MATCH(AR$111,#REF!,0),MATCH($A64,#REF!,0))</f>
        <v>#REF!</v>
      </c>
      <c r="AS64" s="53" t="e">
        <f>INDEX(#REF!,MATCH(AS$111,#REF!,0),MATCH($A64,#REF!,0))</f>
        <v>#REF!</v>
      </c>
      <c r="AT64" s="71" t="e">
        <f>INDEX(#REF!,MATCH(AT$111,#REF!,0),MATCH($A64,#REF!,0))</f>
        <v>#REF!</v>
      </c>
      <c r="AU64" s="53" t="e">
        <f>INDEX(#REF!,MATCH(AU$111,#REF!,0),MATCH($A64,#REF!,0))</f>
        <v>#REF!</v>
      </c>
      <c r="AV64" s="71" t="e">
        <f>INDEX(#REF!,MATCH(AV$111,#REF!,0),MATCH($A64,#REF!,0))</f>
        <v>#REF!</v>
      </c>
      <c r="AW64" s="53" t="e">
        <f>INDEX(#REF!,MATCH(AW$111,#REF!,0),MATCH($A64,#REF!,0))</f>
        <v>#REF!</v>
      </c>
      <c r="AX64" s="71" t="e">
        <f>INDEX(#REF!,MATCH(AX$111,#REF!,0),MATCH($A64,#REF!,0))</f>
        <v>#REF!</v>
      </c>
      <c r="AY64" s="53" t="e">
        <f>INDEX(#REF!,MATCH(AY$111,#REF!,0),MATCH($A64,#REF!,0))</f>
        <v>#REF!</v>
      </c>
      <c r="AZ64" s="71" t="e">
        <f>INDEX(#REF!,MATCH(AZ$111,#REF!,0),MATCH($A64,#REF!,0))</f>
        <v>#REF!</v>
      </c>
      <c r="BA64" s="53" t="e">
        <f>INDEX(#REF!,MATCH(BA$111,#REF!,0),MATCH($A64,#REF!,0))</f>
        <v>#REF!</v>
      </c>
      <c r="BB64" s="71" t="e">
        <f>INDEX(#REF!,MATCH(BB$111,#REF!,0),MATCH($A64,#REF!,0))</f>
        <v>#REF!</v>
      </c>
      <c r="BC64" s="53" t="e">
        <f>INDEX(#REF!,MATCH(BC$111,#REF!,0),MATCH($A64,#REF!,0))</f>
        <v>#REF!</v>
      </c>
      <c r="BD64" s="71" t="e">
        <f>INDEX(#REF!,MATCH(BD$111,#REF!,0),MATCH($A64,#REF!,0))</f>
        <v>#REF!</v>
      </c>
      <c r="BE64" s="53" t="e">
        <f>INDEX(#REF!,MATCH(BE$111,#REF!,0),MATCH($A64,#REF!,0))</f>
        <v>#REF!</v>
      </c>
      <c r="BF64" s="71" t="e">
        <f>INDEX(#REF!,MATCH(BF$111,#REF!,0),MATCH($A64,#REF!,0))</f>
        <v>#REF!</v>
      </c>
      <c r="BG64" s="53" t="e">
        <f>INDEX(#REF!,MATCH(BG$111,#REF!,0),MATCH($A64,#REF!,0))</f>
        <v>#REF!</v>
      </c>
      <c r="BH64" s="71" t="e">
        <f>INDEX(#REF!,MATCH(BH$111,#REF!,0),MATCH($A64,#REF!,0))</f>
        <v>#REF!</v>
      </c>
      <c r="BI64" s="53" t="e">
        <f>INDEX(#REF!,MATCH(BI$111,#REF!,0),MATCH($A64,#REF!,0))</f>
        <v>#REF!</v>
      </c>
      <c r="BJ64" s="71" t="e">
        <f>INDEX(#REF!,MATCH(BJ$111,#REF!,0),MATCH($A64,#REF!,0))</f>
        <v>#REF!</v>
      </c>
      <c r="BK64" s="53" t="e">
        <f>INDEX(#REF!,MATCH(BK$111,#REF!,0),MATCH($A64,#REF!,0))</f>
        <v>#REF!</v>
      </c>
    </row>
    <row r="65" spans="1:63" s="4" customFormat="1" ht="10.5" customHeight="1" x14ac:dyDescent="0.15">
      <c r="A65" s="61">
        <v>64</v>
      </c>
      <c r="B65" s="18" t="s">
        <v>13</v>
      </c>
      <c r="C65" s="26" t="s">
        <v>19</v>
      </c>
      <c r="D65" s="71" t="e">
        <f>INDEX(#REF!,MATCH(D$111,#REF!,0),MATCH($A65,#REF!,0))</f>
        <v>#REF!</v>
      </c>
      <c r="E65" s="53" t="e">
        <f>INDEX(#REF!,MATCH(E$111,#REF!,0),MATCH($A65,#REF!,0))</f>
        <v>#REF!</v>
      </c>
      <c r="F65" s="71" t="e">
        <f>INDEX(#REF!,MATCH(F$111,#REF!,0),MATCH($A65,#REF!,0))</f>
        <v>#REF!</v>
      </c>
      <c r="G65" s="53" t="e">
        <f>INDEX(#REF!,MATCH(G$111,#REF!,0),MATCH($A65,#REF!,0))</f>
        <v>#REF!</v>
      </c>
      <c r="H65" s="71" t="e">
        <f>INDEX(#REF!,MATCH(H$111,#REF!,0),MATCH($A65,#REF!,0))</f>
        <v>#REF!</v>
      </c>
      <c r="I65" s="53" t="e">
        <f>INDEX(#REF!,MATCH(I$111,#REF!,0),MATCH($A65,#REF!,0))</f>
        <v>#REF!</v>
      </c>
      <c r="J65" s="71" t="e">
        <f>INDEX(#REF!,MATCH(J$111,#REF!,0),MATCH($A65,#REF!,0))</f>
        <v>#REF!</v>
      </c>
      <c r="K65" s="53" t="e">
        <f>INDEX(#REF!,MATCH(K$111,#REF!,0),MATCH($A65,#REF!,0))</f>
        <v>#REF!</v>
      </c>
      <c r="L65" s="71" t="e">
        <f>INDEX(#REF!,MATCH(L$111,#REF!,0),MATCH($A65,#REF!,0))</f>
        <v>#REF!</v>
      </c>
      <c r="M65" s="53" t="e">
        <f>INDEX(#REF!,MATCH(M$111,#REF!,0),MATCH($A65,#REF!,0))</f>
        <v>#REF!</v>
      </c>
      <c r="N65" s="71" t="e">
        <f>INDEX(#REF!,MATCH(N$111,#REF!,0),MATCH($A65,#REF!,0))</f>
        <v>#REF!</v>
      </c>
      <c r="O65" s="53" t="e">
        <f>INDEX(#REF!,MATCH(O$111,#REF!,0),MATCH($A65,#REF!,0))</f>
        <v>#REF!</v>
      </c>
      <c r="P65" s="71" t="e">
        <f>INDEX(#REF!,MATCH(P$111,#REF!,0),MATCH($A65,#REF!,0))</f>
        <v>#REF!</v>
      </c>
      <c r="Q65" s="53" t="e">
        <f>INDEX(#REF!,MATCH(Q$111,#REF!,0),MATCH($A65,#REF!,0))</f>
        <v>#REF!</v>
      </c>
      <c r="R65" s="71" t="e">
        <f>INDEX(#REF!,MATCH(R$111,#REF!,0),MATCH($A65,#REF!,0))</f>
        <v>#REF!</v>
      </c>
      <c r="S65" s="53" t="e">
        <f>INDEX(#REF!,MATCH(S$111,#REF!,0),MATCH($A65,#REF!,0))</f>
        <v>#REF!</v>
      </c>
      <c r="T65" s="71" t="e">
        <f>INDEX(#REF!,MATCH(T$111,#REF!,0),MATCH($A65,#REF!,0))</f>
        <v>#REF!</v>
      </c>
      <c r="U65" s="53" t="e">
        <f>INDEX(#REF!,MATCH(U$111,#REF!,0),MATCH($A65,#REF!,0))</f>
        <v>#REF!</v>
      </c>
      <c r="V65" s="71" t="e">
        <f>INDEX(#REF!,MATCH(V$111,#REF!,0),MATCH($A65,#REF!,0))</f>
        <v>#REF!</v>
      </c>
      <c r="W65" s="53" t="e">
        <f>INDEX(#REF!,MATCH(W$111,#REF!,0),MATCH($A65,#REF!,0))</f>
        <v>#REF!</v>
      </c>
      <c r="X65" s="71" t="e">
        <f>INDEX(#REF!,MATCH(X$111,#REF!,0),MATCH($A65,#REF!,0))</f>
        <v>#REF!</v>
      </c>
      <c r="Y65" s="53" t="e">
        <f>INDEX(#REF!,MATCH(Y$111,#REF!,0),MATCH($A65,#REF!,0))</f>
        <v>#REF!</v>
      </c>
      <c r="Z65" s="71" t="e">
        <f>INDEX(#REF!,MATCH(Z$111,#REF!,0),MATCH($A65,#REF!,0))</f>
        <v>#REF!</v>
      </c>
      <c r="AA65" s="53" t="e">
        <f>INDEX(#REF!,MATCH(AA$111,#REF!,0),MATCH($A65,#REF!,0))</f>
        <v>#REF!</v>
      </c>
      <c r="AB65" s="71" t="e">
        <f>INDEX(#REF!,MATCH(AB$111,#REF!,0),MATCH($A65,#REF!,0))</f>
        <v>#REF!</v>
      </c>
      <c r="AC65" s="53" t="e">
        <f>INDEX(#REF!,MATCH(AC$111,#REF!,0),MATCH($A65,#REF!,0))</f>
        <v>#REF!</v>
      </c>
      <c r="AD65" s="71" t="e">
        <f>INDEX(#REF!,MATCH(AD$111,#REF!,0),MATCH($A65,#REF!,0))</f>
        <v>#REF!</v>
      </c>
      <c r="AE65" s="53" t="e">
        <f>INDEX(#REF!,MATCH(AE$111,#REF!,0),MATCH($A65,#REF!,0))</f>
        <v>#REF!</v>
      </c>
      <c r="AF65" s="71" t="e">
        <f>INDEX(#REF!,MATCH(AF$111,#REF!,0),MATCH($A65,#REF!,0))</f>
        <v>#REF!</v>
      </c>
      <c r="AG65" s="53" t="e">
        <f>INDEX(#REF!,MATCH(AG$111,#REF!,0),MATCH($A65,#REF!,0))</f>
        <v>#REF!</v>
      </c>
      <c r="AH65" s="71" t="e">
        <f>INDEX(#REF!,MATCH(AH$111,#REF!,0),MATCH($A65,#REF!,0))</f>
        <v>#REF!</v>
      </c>
      <c r="AI65" s="53" t="e">
        <f>INDEX(#REF!,MATCH(AI$111,#REF!,0),MATCH($A65,#REF!,0))</f>
        <v>#REF!</v>
      </c>
      <c r="AJ65" s="71" t="e">
        <f>INDEX(#REF!,MATCH(AJ$111,#REF!,0),MATCH($A65,#REF!,0))</f>
        <v>#REF!</v>
      </c>
      <c r="AK65" s="53" t="e">
        <f>INDEX(#REF!,MATCH(AK$111,#REF!,0),MATCH($A65,#REF!,0))</f>
        <v>#REF!</v>
      </c>
      <c r="AL65" s="71" t="e">
        <f>INDEX(#REF!,MATCH(AL$111,#REF!,0),MATCH($A65,#REF!,0))</f>
        <v>#REF!</v>
      </c>
      <c r="AM65" s="53" t="e">
        <f>INDEX(#REF!,MATCH(AM$111,#REF!,0),MATCH($A65,#REF!,0))</f>
        <v>#REF!</v>
      </c>
      <c r="AN65" s="71" t="e">
        <f>INDEX(#REF!,MATCH(AN$111,#REF!,0),MATCH($A65,#REF!,0))</f>
        <v>#REF!</v>
      </c>
      <c r="AO65" s="53" t="e">
        <f>INDEX(#REF!,MATCH(AO$111,#REF!,0),MATCH($A65,#REF!,0))</f>
        <v>#REF!</v>
      </c>
      <c r="AP65" s="71" t="e">
        <f>INDEX(#REF!,MATCH(AP$111,#REF!,0),MATCH($A65,#REF!,0))</f>
        <v>#REF!</v>
      </c>
      <c r="AQ65" s="53" t="e">
        <f>INDEX(#REF!,MATCH(AQ$111,#REF!,0),MATCH($A65,#REF!,0))</f>
        <v>#REF!</v>
      </c>
      <c r="AR65" s="71" t="e">
        <f>INDEX(#REF!,MATCH(AR$111,#REF!,0),MATCH($A65,#REF!,0))</f>
        <v>#REF!</v>
      </c>
      <c r="AS65" s="53" t="e">
        <f>INDEX(#REF!,MATCH(AS$111,#REF!,0),MATCH($A65,#REF!,0))</f>
        <v>#REF!</v>
      </c>
      <c r="AT65" s="71" t="e">
        <f>INDEX(#REF!,MATCH(AT$111,#REF!,0),MATCH($A65,#REF!,0))</f>
        <v>#REF!</v>
      </c>
      <c r="AU65" s="53" t="e">
        <f>INDEX(#REF!,MATCH(AU$111,#REF!,0),MATCH($A65,#REF!,0))</f>
        <v>#REF!</v>
      </c>
      <c r="AV65" s="71" t="e">
        <f>INDEX(#REF!,MATCH(AV$111,#REF!,0),MATCH($A65,#REF!,0))</f>
        <v>#REF!</v>
      </c>
      <c r="AW65" s="53" t="e">
        <f>INDEX(#REF!,MATCH(AW$111,#REF!,0),MATCH($A65,#REF!,0))</f>
        <v>#REF!</v>
      </c>
      <c r="AX65" s="71" t="e">
        <f>INDEX(#REF!,MATCH(AX$111,#REF!,0),MATCH($A65,#REF!,0))</f>
        <v>#REF!</v>
      </c>
      <c r="AY65" s="53" t="e">
        <f>INDEX(#REF!,MATCH(AY$111,#REF!,0),MATCH($A65,#REF!,0))</f>
        <v>#REF!</v>
      </c>
      <c r="AZ65" s="71" t="e">
        <f>INDEX(#REF!,MATCH(AZ$111,#REF!,0),MATCH($A65,#REF!,0))</f>
        <v>#REF!</v>
      </c>
      <c r="BA65" s="53" t="e">
        <f>INDEX(#REF!,MATCH(BA$111,#REF!,0),MATCH($A65,#REF!,0))</f>
        <v>#REF!</v>
      </c>
      <c r="BB65" s="71" t="e">
        <f>INDEX(#REF!,MATCH(BB$111,#REF!,0),MATCH($A65,#REF!,0))</f>
        <v>#REF!</v>
      </c>
      <c r="BC65" s="53" t="e">
        <f>INDEX(#REF!,MATCH(BC$111,#REF!,0),MATCH($A65,#REF!,0))</f>
        <v>#REF!</v>
      </c>
      <c r="BD65" s="71" t="e">
        <f>INDEX(#REF!,MATCH(BD$111,#REF!,0),MATCH($A65,#REF!,0))</f>
        <v>#REF!</v>
      </c>
      <c r="BE65" s="53" t="e">
        <f>INDEX(#REF!,MATCH(BE$111,#REF!,0),MATCH($A65,#REF!,0))</f>
        <v>#REF!</v>
      </c>
      <c r="BF65" s="71" t="e">
        <f>INDEX(#REF!,MATCH(BF$111,#REF!,0),MATCH($A65,#REF!,0))</f>
        <v>#REF!</v>
      </c>
      <c r="BG65" s="53" t="e">
        <f>INDEX(#REF!,MATCH(BG$111,#REF!,0),MATCH($A65,#REF!,0))</f>
        <v>#REF!</v>
      </c>
      <c r="BH65" s="71" t="e">
        <f>INDEX(#REF!,MATCH(BH$111,#REF!,0),MATCH($A65,#REF!,0))</f>
        <v>#REF!</v>
      </c>
      <c r="BI65" s="53" t="e">
        <f>INDEX(#REF!,MATCH(BI$111,#REF!,0),MATCH($A65,#REF!,0))</f>
        <v>#REF!</v>
      </c>
      <c r="BJ65" s="71" t="e">
        <f>INDEX(#REF!,MATCH(BJ$111,#REF!,0),MATCH($A65,#REF!,0))</f>
        <v>#REF!</v>
      </c>
      <c r="BK65" s="53" t="e">
        <f>INDEX(#REF!,MATCH(BK$111,#REF!,0),MATCH($A65,#REF!,0))</f>
        <v>#REF!</v>
      </c>
    </row>
    <row r="66" spans="1:63" s="4" customFormat="1" ht="21" x14ac:dyDescent="0.15">
      <c r="A66" s="61">
        <v>65</v>
      </c>
      <c r="B66" s="18" t="s">
        <v>14</v>
      </c>
      <c r="C66" s="26" t="s">
        <v>19</v>
      </c>
      <c r="D66" s="71" t="e">
        <f>INDEX(#REF!,MATCH(D$111,#REF!,0),MATCH($A66,#REF!,0))</f>
        <v>#REF!</v>
      </c>
      <c r="E66" s="53" t="e">
        <f>INDEX(#REF!,MATCH(E$111,#REF!,0),MATCH($A66,#REF!,0))</f>
        <v>#REF!</v>
      </c>
      <c r="F66" s="71" t="e">
        <f>INDEX(#REF!,MATCH(F$111,#REF!,0),MATCH($A66,#REF!,0))</f>
        <v>#REF!</v>
      </c>
      <c r="G66" s="53" t="e">
        <f>INDEX(#REF!,MATCH(G$111,#REF!,0),MATCH($A66,#REF!,0))</f>
        <v>#REF!</v>
      </c>
      <c r="H66" s="71" t="e">
        <f>INDEX(#REF!,MATCH(H$111,#REF!,0),MATCH($A66,#REF!,0))</f>
        <v>#REF!</v>
      </c>
      <c r="I66" s="53" t="e">
        <f>INDEX(#REF!,MATCH(I$111,#REF!,0),MATCH($A66,#REF!,0))</f>
        <v>#REF!</v>
      </c>
      <c r="J66" s="71" t="e">
        <f>INDEX(#REF!,MATCH(J$111,#REF!,0),MATCH($A66,#REF!,0))</f>
        <v>#REF!</v>
      </c>
      <c r="K66" s="53" t="e">
        <f>INDEX(#REF!,MATCH(K$111,#REF!,0),MATCH($A66,#REF!,0))</f>
        <v>#REF!</v>
      </c>
      <c r="L66" s="71" t="e">
        <f>INDEX(#REF!,MATCH(L$111,#REF!,0),MATCH($A66,#REF!,0))</f>
        <v>#REF!</v>
      </c>
      <c r="M66" s="53" t="e">
        <f>INDEX(#REF!,MATCH(M$111,#REF!,0),MATCH($A66,#REF!,0))</f>
        <v>#REF!</v>
      </c>
      <c r="N66" s="71" t="e">
        <f>INDEX(#REF!,MATCH(N$111,#REF!,0),MATCH($A66,#REF!,0))</f>
        <v>#REF!</v>
      </c>
      <c r="O66" s="53" t="e">
        <f>INDEX(#REF!,MATCH(O$111,#REF!,0),MATCH($A66,#REF!,0))</f>
        <v>#REF!</v>
      </c>
      <c r="P66" s="71" t="e">
        <f>INDEX(#REF!,MATCH(P$111,#REF!,0),MATCH($A66,#REF!,0))</f>
        <v>#REF!</v>
      </c>
      <c r="Q66" s="53" t="e">
        <f>INDEX(#REF!,MATCH(Q$111,#REF!,0),MATCH($A66,#REF!,0))</f>
        <v>#REF!</v>
      </c>
      <c r="R66" s="71" t="e">
        <f>INDEX(#REF!,MATCH(R$111,#REF!,0),MATCH($A66,#REF!,0))</f>
        <v>#REF!</v>
      </c>
      <c r="S66" s="53" t="e">
        <f>INDEX(#REF!,MATCH(S$111,#REF!,0),MATCH($A66,#REF!,0))</f>
        <v>#REF!</v>
      </c>
      <c r="T66" s="71" t="e">
        <f>INDEX(#REF!,MATCH(T$111,#REF!,0),MATCH($A66,#REF!,0))</f>
        <v>#REF!</v>
      </c>
      <c r="U66" s="53" t="e">
        <f>INDEX(#REF!,MATCH(U$111,#REF!,0),MATCH($A66,#REF!,0))</f>
        <v>#REF!</v>
      </c>
      <c r="V66" s="71" t="e">
        <f>INDEX(#REF!,MATCH(V$111,#REF!,0),MATCH($A66,#REF!,0))</f>
        <v>#REF!</v>
      </c>
      <c r="W66" s="53" t="e">
        <f>INDEX(#REF!,MATCH(W$111,#REF!,0),MATCH($A66,#REF!,0))</f>
        <v>#REF!</v>
      </c>
      <c r="X66" s="71" t="e">
        <f>INDEX(#REF!,MATCH(X$111,#REF!,0),MATCH($A66,#REF!,0))</f>
        <v>#REF!</v>
      </c>
      <c r="Y66" s="53" t="e">
        <f>INDEX(#REF!,MATCH(Y$111,#REF!,0),MATCH($A66,#REF!,0))</f>
        <v>#REF!</v>
      </c>
      <c r="Z66" s="71" t="e">
        <f>INDEX(#REF!,MATCH(Z$111,#REF!,0),MATCH($A66,#REF!,0))</f>
        <v>#REF!</v>
      </c>
      <c r="AA66" s="53" t="e">
        <f>INDEX(#REF!,MATCH(AA$111,#REF!,0),MATCH($A66,#REF!,0))</f>
        <v>#REF!</v>
      </c>
      <c r="AB66" s="71" t="e">
        <f>INDEX(#REF!,MATCH(AB$111,#REF!,0),MATCH($A66,#REF!,0))</f>
        <v>#REF!</v>
      </c>
      <c r="AC66" s="53" t="e">
        <f>INDEX(#REF!,MATCH(AC$111,#REF!,0),MATCH($A66,#REF!,0))</f>
        <v>#REF!</v>
      </c>
      <c r="AD66" s="71" t="e">
        <f>INDEX(#REF!,MATCH(AD$111,#REF!,0),MATCH($A66,#REF!,0))</f>
        <v>#REF!</v>
      </c>
      <c r="AE66" s="53" t="e">
        <f>INDEX(#REF!,MATCH(AE$111,#REF!,0),MATCH($A66,#REF!,0))</f>
        <v>#REF!</v>
      </c>
      <c r="AF66" s="71" t="e">
        <f>INDEX(#REF!,MATCH(AF$111,#REF!,0),MATCH($A66,#REF!,0))</f>
        <v>#REF!</v>
      </c>
      <c r="AG66" s="53" t="e">
        <f>INDEX(#REF!,MATCH(AG$111,#REF!,0),MATCH($A66,#REF!,0))</f>
        <v>#REF!</v>
      </c>
      <c r="AH66" s="71" t="e">
        <f>INDEX(#REF!,MATCH(AH$111,#REF!,0),MATCH($A66,#REF!,0))</f>
        <v>#REF!</v>
      </c>
      <c r="AI66" s="53" t="e">
        <f>INDEX(#REF!,MATCH(AI$111,#REF!,0),MATCH($A66,#REF!,0))</f>
        <v>#REF!</v>
      </c>
      <c r="AJ66" s="71" t="e">
        <f>INDEX(#REF!,MATCH(AJ$111,#REF!,0),MATCH($A66,#REF!,0))</f>
        <v>#REF!</v>
      </c>
      <c r="AK66" s="53" t="e">
        <f>INDEX(#REF!,MATCH(AK$111,#REF!,0),MATCH($A66,#REF!,0))</f>
        <v>#REF!</v>
      </c>
      <c r="AL66" s="71" t="e">
        <f>INDEX(#REF!,MATCH(AL$111,#REF!,0),MATCH($A66,#REF!,0))</f>
        <v>#REF!</v>
      </c>
      <c r="AM66" s="53" t="e">
        <f>INDEX(#REF!,MATCH(AM$111,#REF!,0),MATCH($A66,#REF!,0))</f>
        <v>#REF!</v>
      </c>
      <c r="AN66" s="71" t="e">
        <f>INDEX(#REF!,MATCH(AN$111,#REF!,0),MATCH($A66,#REF!,0))</f>
        <v>#REF!</v>
      </c>
      <c r="AO66" s="53" t="e">
        <f>INDEX(#REF!,MATCH(AO$111,#REF!,0),MATCH($A66,#REF!,0))</f>
        <v>#REF!</v>
      </c>
      <c r="AP66" s="71" t="e">
        <f>INDEX(#REF!,MATCH(AP$111,#REF!,0),MATCH($A66,#REF!,0))</f>
        <v>#REF!</v>
      </c>
      <c r="AQ66" s="53" t="e">
        <f>INDEX(#REF!,MATCH(AQ$111,#REF!,0),MATCH($A66,#REF!,0))</f>
        <v>#REF!</v>
      </c>
      <c r="AR66" s="71" t="e">
        <f>INDEX(#REF!,MATCH(AR$111,#REF!,0),MATCH($A66,#REF!,0))</f>
        <v>#REF!</v>
      </c>
      <c r="AS66" s="53" t="e">
        <f>INDEX(#REF!,MATCH(AS$111,#REF!,0),MATCH($A66,#REF!,0))</f>
        <v>#REF!</v>
      </c>
      <c r="AT66" s="71" t="e">
        <f>INDEX(#REF!,MATCH(AT$111,#REF!,0),MATCH($A66,#REF!,0))</f>
        <v>#REF!</v>
      </c>
      <c r="AU66" s="53" t="e">
        <f>INDEX(#REF!,MATCH(AU$111,#REF!,0),MATCH($A66,#REF!,0))</f>
        <v>#REF!</v>
      </c>
      <c r="AV66" s="71" t="e">
        <f>INDEX(#REF!,MATCH(AV$111,#REF!,0),MATCH($A66,#REF!,0))</f>
        <v>#REF!</v>
      </c>
      <c r="AW66" s="53" t="e">
        <f>INDEX(#REF!,MATCH(AW$111,#REF!,0),MATCH($A66,#REF!,0))</f>
        <v>#REF!</v>
      </c>
      <c r="AX66" s="71" t="e">
        <f>INDEX(#REF!,MATCH(AX$111,#REF!,0),MATCH($A66,#REF!,0))</f>
        <v>#REF!</v>
      </c>
      <c r="AY66" s="53" t="e">
        <f>INDEX(#REF!,MATCH(AY$111,#REF!,0),MATCH($A66,#REF!,0))</f>
        <v>#REF!</v>
      </c>
      <c r="AZ66" s="71" t="e">
        <f>INDEX(#REF!,MATCH(AZ$111,#REF!,0),MATCH($A66,#REF!,0))</f>
        <v>#REF!</v>
      </c>
      <c r="BA66" s="53" t="e">
        <f>INDEX(#REF!,MATCH(BA$111,#REF!,0),MATCH($A66,#REF!,0))</f>
        <v>#REF!</v>
      </c>
      <c r="BB66" s="71" t="e">
        <f>INDEX(#REF!,MATCH(BB$111,#REF!,0),MATCH($A66,#REF!,0))</f>
        <v>#REF!</v>
      </c>
      <c r="BC66" s="53" t="e">
        <f>INDEX(#REF!,MATCH(BC$111,#REF!,0),MATCH($A66,#REF!,0))</f>
        <v>#REF!</v>
      </c>
      <c r="BD66" s="71" t="e">
        <f>INDEX(#REF!,MATCH(BD$111,#REF!,0),MATCH($A66,#REF!,0))</f>
        <v>#REF!</v>
      </c>
      <c r="BE66" s="53" t="e">
        <f>INDEX(#REF!,MATCH(BE$111,#REF!,0),MATCH($A66,#REF!,0))</f>
        <v>#REF!</v>
      </c>
      <c r="BF66" s="71" t="e">
        <f>INDEX(#REF!,MATCH(BF$111,#REF!,0),MATCH($A66,#REF!,0))</f>
        <v>#REF!</v>
      </c>
      <c r="BG66" s="53" t="e">
        <f>INDEX(#REF!,MATCH(BG$111,#REF!,0),MATCH($A66,#REF!,0))</f>
        <v>#REF!</v>
      </c>
      <c r="BH66" s="71" t="e">
        <f>INDEX(#REF!,MATCH(BH$111,#REF!,0),MATCH($A66,#REF!,0))</f>
        <v>#REF!</v>
      </c>
      <c r="BI66" s="53" t="e">
        <f>INDEX(#REF!,MATCH(BI$111,#REF!,0),MATCH($A66,#REF!,0))</f>
        <v>#REF!</v>
      </c>
      <c r="BJ66" s="71" t="e">
        <f>INDEX(#REF!,MATCH(BJ$111,#REF!,0),MATCH($A66,#REF!,0))</f>
        <v>#REF!</v>
      </c>
      <c r="BK66" s="53" t="e">
        <f>INDEX(#REF!,MATCH(BK$111,#REF!,0),MATCH($A66,#REF!,0))</f>
        <v>#REF!</v>
      </c>
    </row>
    <row r="67" spans="1:63" s="4" customFormat="1" ht="21.75" thickBot="1" x14ac:dyDescent="0.2">
      <c r="A67" s="61">
        <v>66</v>
      </c>
      <c r="B67" s="36" t="s">
        <v>9</v>
      </c>
      <c r="C67" s="28" t="s">
        <v>19</v>
      </c>
      <c r="D67" s="80" t="e">
        <f>INDEX(#REF!,MATCH(D$111,#REF!,0),MATCH($A67,#REF!,0))</f>
        <v>#REF!</v>
      </c>
      <c r="E67" s="81" t="e">
        <f>INDEX(#REF!,MATCH(E$111,#REF!,0),MATCH($A67,#REF!,0))</f>
        <v>#REF!</v>
      </c>
      <c r="F67" s="80" t="e">
        <f>INDEX(#REF!,MATCH(F$111,#REF!,0),MATCH($A67,#REF!,0))</f>
        <v>#REF!</v>
      </c>
      <c r="G67" s="81" t="e">
        <f>INDEX(#REF!,MATCH(G$111,#REF!,0),MATCH($A67,#REF!,0))</f>
        <v>#REF!</v>
      </c>
      <c r="H67" s="80" t="e">
        <f>INDEX(#REF!,MATCH(H$111,#REF!,0),MATCH($A67,#REF!,0))</f>
        <v>#REF!</v>
      </c>
      <c r="I67" s="81" t="e">
        <f>INDEX(#REF!,MATCH(I$111,#REF!,0),MATCH($A67,#REF!,0))</f>
        <v>#REF!</v>
      </c>
      <c r="J67" s="80" t="e">
        <f>INDEX(#REF!,MATCH(J$111,#REF!,0),MATCH($A67,#REF!,0))</f>
        <v>#REF!</v>
      </c>
      <c r="K67" s="81" t="e">
        <f>INDEX(#REF!,MATCH(K$111,#REF!,0),MATCH($A67,#REF!,0))</f>
        <v>#REF!</v>
      </c>
      <c r="L67" s="80" t="e">
        <f>INDEX(#REF!,MATCH(L$111,#REF!,0),MATCH($A67,#REF!,0))</f>
        <v>#REF!</v>
      </c>
      <c r="M67" s="81" t="e">
        <f>INDEX(#REF!,MATCH(M$111,#REF!,0),MATCH($A67,#REF!,0))</f>
        <v>#REF!</v>
      </c>
      <c r="N67" s="80" t="e">
        <f>INDEX(#REF!,MATCH(N$111,#REF!,0),MATCH($A67,#REF!,0))</f>
        <v>#REF!</v>
      </c>
      <c r="O67" s="81" t="e">
        <f>INDEX(#REF!,MATCH(O$111,#REF!,0),MATCH($A67,#REF!,0))</f>
        <v>#REF!</v>
      </c>
      <c r="P67" s="80" t="e">
        <f>INDEX(#REF!,MATCH(P$111,#REF!,0),MATCH($A67,#REF!,0))</f>
        <v>#REF!</v>
      </c>
      <c r="Q67" s="81" t="e">
        <f>INDEX(#REF!,MATCH(Q$111,#REF!,0),MATCH($A67,#REF!,0))</f>
        <v>#REF!</v>
      </c>
      <c r="R67" s="80" t="e">
        <f>INDEX(#REF!,MATCH(R$111,#REF!,0),MATCH($A67,#REF!,0))</f>
        <v>#REF!</v>
      </c>
      <c r="S67" s="81" t="e">
        <f>INDEX(#REF!,MATCH(S$111,#REF!,0),MATCH($A67,#REF!,0))</f>
        <v>#REF!</v>
      </c>
      <c r="T67" s="80" t="e">
        <f>INDEX(#REF!,MATCH(T$111,#REF!,0),MATCH($A67,#REF!,0))</f>
        <v>#REF!</v>
      </c>
      <c r="U67" s="81" t="e">
        <f>INDEX(#REF!,MATCH(U$111,#REF!,0),MATCH($A67,#REF!,0))</f>
        <v>#REF!</v>
      </c>
      <c r="V67" s="80" t="e">
        <f>INDEX(#REF!,MATCH(V$111,#REF!,0),MATCH($A67,#REF!,0))</f>
        <v>#REF!</v>
      </c>
      <c r="W67" s="81" t="e">
        <f>INDEX(#REF!,MATCH(W$111,#REF!,0),MATCH($A67,#REF!,0))</f>
        <v>#REF!</v>
      </c>
      <c r="X67" s="80" t="e">
        <f>INDEX(#REF!,MATCH(X$111,#REF!,0),MATCH($A67,#REF!,0))</f>
        <v>#REF!</v>
      </c>
      <c r="Y67" s="81" t="e">
        <f>INDEX(#REF!,MATCH(Y$111,#REF!,0),MATCH($A67,#REF!,0))</f>
        <v>#REF!</v>
      </c>
      <c r="Z67" s="80" t="e">
        <f>INDEX(#REF!,MATCH(Z$111,#REF!,0),MATCH($A67,#REF!,0))</f>
        <v>#REF!</v>
      </c>
      <c r="AA67" s="81" t="e">
        <f>INDEX(#REF!,MATCH(AA$111,#REF!,0),MATCH($A67,#REF!,0))</f>
        <v>#REF!</v>
      </c>
      <c r="AB67" s="80" t="e">
        <f>INDEX(#REF!,MATCH(AB$111,#REF!,0),MATCH($A67,#REF!,0))</f>
        <v>#REF!</v>
      </c>
      <c r="AC67" s="81" t="e">
        <f>INDEX(#REF!,MATCH(AC$111,#REF!,0),MATCH($A67,#REF!,0))</f>
        <v>#REF!</v>
      </c>
      <c r="AD67" s="80" t="e">
        <f>INDEX(#REF!,MATCH(AD$111,#REF!,0),MATCH($A67,#REF!,0))</f>
        <v>#REF!</v>
      </c>
      <c r="AE67" s="81" t="e">
        <f>INDEX(#REF!,MATCH(AE$111,#REF!,0),MATCH($A67,#REF!,0))</f>
        <v>#REF!</v>
      </c>
      <c r="AF67" s="80" t="e">
        <f>INDEX(#REF!,MATCH(AF$111,#REF!,0),MATCH($A67,#REF!,0))</f>
        <v>#REF!</v>
      </c>
      <c r="AG67" s="81" t="e">
        <f>INDEX(#REF!,MATCH(AG$111,#REF!,0),MATCH($A67,#REF!,0))</f>
        <v>#REF!</v>
      </c>
      <c r="AH67" s="80" t="e">
        <f>INDEX(#REF!,MATCH(AH$111,#REF!,0),MATCH($A67,#REF!,0))</f>
        <v>#REF!</v>
      </c>
      <c r="AI67" s="81" t="e">
        <f>INDEX(#REF!,MATCH(AI$111,#REF!,0),MATCH($A67,#REF!,0))</f>
        <v>#REF!</v>
      </c>
      <c r="AJ67" s="80" t="e">
        <f>INDEX(#REF!,MATCH(AJ$111,#REF!,0),MATCH($A67,#REF!,0))</f>
        <v>#REF!</v>
      </c>
      <c r="AK67" s="81" t="e">
        <f>INDEX(#REF!,MATCH(AK$111,#REF!,0),MATCH($A67,#REF!,0))</f>
        <v>#REF!</v>
      </c>
      <c r="AL67" s="80" t="e">
        <f>INDEX(#REF!,MATCH(AL$111,#REF!,0),MATCH($A67,#REF!,0))</f>
        <v>#REF!</v>
      </c>
      <c r="AM67" s="81" t="e">
        <f>INDEX(#REF!,MATCH(AM$111,#REF!,0),MATCH($A67,#REF!,0))</f>
        <v>#REF!</v>
      </c>
      <c r="AN67" s="80" t="e">
        <f>INDEX(#REF!,MATCH(AN$111,#REF!,0),MATCH($A67,#REF!,0))</f>
        <v>#REF!</v>
      </c>
      <c r="AO67" s="81" t="e">
        <f>INDEX(#REF!,MATCH(AO$111,#REF!,0),MATCH($A67,#REF!,0))</f>
        <v>#REF!</v>
      </c>
      <c r="AP67" s="80" t="e">
        <f>INDEX(#REF!,MATCH(AP$111,#REF!,0),MATCH($A67,#REF!,0))</f>
        <v>#REF!</v>
      </c>
      <c r="AQ67" s="81" t="e">
        <f>INDEX(#REF!,MATCH(AQ$111,#REF!,0),MATCH($A67,#REF!,0))</f>
        <v>#REF!</v>
      </c>
      <c r="AR67" s="80" t="e">
        <f>INDEX(#REF!,MATCH(AR$111,#REF!,0),MATCH($A67,#REF!,0))</f>
        <v>#REF!</v>
      </c>
      <c r="AS67" s="81" t="e">
        <f>INDEX(#REF!,MATCH(AS$111,#REF!,0),MATCH($A67,#REF!,0))</f>
        <v>#REF!</v>
      </c>
      <c r="AT67" s="80" t="e">
        <f>INDEX(#REF!,MATCH(AT$111,#REF!,0),MATCH($A67,#REF!,0))</f>
        <v>#REF!</v>
      </c>
      <c r="AU67" s="81" t="e">
        <f>INDEX(#REF!,MATCH(AU$111,#REF!,0),MATCH($A67,#REF!,0))</f>
        <v>#REF!</v>
      </c>
      <c r="AV67" s="80" t="e">
        <f>INDEX(#REF!,MATCH(AV$111,#REF!,0),MATCH($A67,#REF!,0))</f>
        <v>#REF!</v>
      </c>
      <c r="AW67" s="81" t="e">
        <f>INDEX(#REF!,MATCH(AW$111,#REF!,0),MATCH($A67,#REF!,0))</f>
        <v>#REF!</v>
      </c>
      <c r="AX67" s="80" t="e">
        <f>INDEX(#REF!,MATCH(AX$111,#REF!,0),MATCH($A67,#REF!,0))</f>
        <v>#REF!</v>
      </c>
      <c r="AY67" s="81" t="e">
        <f>INDEX(#REF!,MATCH(AY$111,#REF!,0),MATCH($A67,#REF!,0))</f>
        <v>#REF!</v>
      </c>
      <c r="AZ67" s="80" t="e">
        <f>INDEX(#REF!,MATCH(AZ$111,#REF!,0),MATCH($A67,#REF!,0))</f>
        <v>#REF!</v>
      </c>
      <c r="BA67" s="81" t="e">
        <f>INDEX(#REF!,MATCH(BA$111,#REF!,0),MATCH($A67,#REF!,0))</f>
        <v>#REF!</v>
      </c>
      <c r="BB67" s="80" t="e">
        <f>INDEX(#REF!,MATCH(BB$111,#REF!,0),MATCH($A67,#REF!,0))</f>
        <v>#REF!</v>
      </c>
      <c r="BC67" s="81" t="e">
        <f>INDEX(#REF!,MATCH(BC$111,#REF!,0),MATCH($A67,#REF!,0))</f>
        <v>#REF!</v>
      </c>
      <c r="BD67" s="80" t="e">
        <f>INDEX(#REF!,MATCH(BD$111,#REF!,0),MATCH($A67,#REF!,0))</f>
        <v>#REF!</v>
      </c>
      <c r="BE67" s="81" t="e">
        <f>INDEX(#REF!,MATCH(BE$111,#REF!,0),MATCH($A67,#REF!,0))</f>
        <v>#REF!</v>
      </c>
      <c r="BF67" s="80" t="e">
        <f>INDEX(#REF!,MATCH(BF$111,#REF!,0),MATCH($A67,#REF!,0))</f>
        <v>#REF!</v>
      </c>
      <c r="BG67" s="81" t="e">
        <f>INDEX(#REF!,MATCH(BG$111,#REF!,0),MATCH($A67,#REF!,0))</f>
        <v>#REF!</v>
      </c>
      <c r="BH67" s="80" t="e">
        <f>INDEX(#REF!,MATCH(BH$111,#REF!,0),MATCH($A67,#REF!,0))</f>
        <v>#REF!</v>
      </c>
      <c r="BI67" s="81" t="e">
        <f>INDEX(#REF!,MATCH(BI$111,#REF!,0),MATCH($A67,#REF!,0))</f>
        <v>#REF!</v>
      </c>
      <c r="BJ67" s="80" t="e">
        <f>INDEX(#REF!,MATCH(BJ$111,#REF!,0),MATCH($A67,#REF!,0))</f>
        <v>#REF!</v>
      </c>
      <c r="BK67" s="81" t="e">
        <f>INDEX(#REF!,MATCH(BK$111,#REF!,0),MATCH($A67,#REF!,0))</f>
        <v>#REF!</v>
      </c>
    </row>
    <row r="68" spans="1:63" s="7" customFormat="1" ht="10.5" customHeight="1" x14ac:dyDescent="0.2">
      <c r="A68" s="62">
        <v>67</v>
      </c>
      <c r="B68" s="37" t="s">
        <v>15</v>
      </c>
      <c r="C68" s="38"/>
      <c r="D68" s="82"/>
      <c r="E68" s="57"/>
      <c r="F68" s="82"/>
      <c r="G68" s="57"/>
      <c r="H68" s="82"/>
      <c r="I68" s="57"/>
      <c r="J68" s="82"/>
      <c r="K68" s="57"/>
      <c r="L68" s="82"/>
      <c r="M68" s="57"/>
      <c r="N68" s="82"/>
      <c r="O68" s="57"/>
      <c r="P68" s="82"/>
      <c r="Q68" s="57"/>
      <c r="R68" s="82"/>
      <c r="S68" s="57"/>
      <c r="T68" s="82"/>
      <c r="U68" s="57"/>
      <c r="V68" s="82"/>
      <c r="W68" s="57"/>
      <c r="X68" s="82"/>
      <c r="Y68" s="57"/>
      <c r="Z68" s="82"/>
      <c r="AA68" s="57"/>
      <c r="AB68" s="82"/>
      <c r="AC68" s="57"/>
      <c r="AD68" s="82"/>
      <c r="AE68" s="57"/>
      <c r="AF68" s="82"/>
      <c r="AG68" s="57"/>
      <c r="AH68" s="82"/>
      <c r="AI68" s="57"/>
      <c r="AJ68" s="82"/>
      <c r="AK68" s="57"/>
      <c r="AL68" s="82"/>
      <c r="AM68" s="57"/>
      <c r="AN68" s="82"/>
      <c r="AO68" s="57"/>
      <c r="AP68" s="82"/>
      <c r="AQ68" s="57"/>
      <c r="AR68" s="82"/>
      <c r="AS68" s="57"/>
      <c r="AT68" s="82"/>
      <c r="AU68" s="57"/>
      <c r="AV68" s="82"/>
      <c r="AW68" s="57"/>
      <c r="AX68" s="82"/>
      <c r="AY68" s="57"/>
      <c r="AZ68" s="82"/>
      <c r="BA68" s="57"/>
      <c r="BB68" s="82"/>
      <c r="BC68" s="57"/>
      <c r="BD68" s="82"/>
      <c r="BE68" s="57"/>
      <c r="BF68" s="82"/>
      <c r="BG68" s="57"/>
      <c r="BH68" s="82"/>
      <c r="BI68" s="57"/>
      <c r="BJ68" s="82"/>
      <c r="BK68" s="57"/>
    </row>
    <row r="69" spans="1:63" s="7" customFormat="1" ht="10.5" customHeight="1" x14ac:dyDescent="0.2">
      <c r="A69" s="62">
        <v>68</v>
      </c>
      <c r="B69" s="13" t="s">
        <v>43</v>
      </c>
      <c r="C69" s="24" t="s">
        <v>18</v>
      </c>
      <c r="D69" s="71" t="e">
        <f>INDEX(#REF!,MATCH(D$111,#REF!,0),MATCH($A69,#REF!,0))</f>
        <v>#REF!</v>
      </c>
      <c r="E69" s="53" t="e">
        <f>INDEX(#REF!,MATCH(E$111,#REF!,0),MATCH($A69,#REF!,0))</f>
        <v>#REF!</v>
      </c>
      <c r="F69" s="71" t="e">
        <f>INDEX(#REF!,MATCH(F$111,#REF!,0),MATCH($A69,#REF!,0))</f>
        <v>#REF!</v>
      </c>
      <c r="G69" s="53" t="e">
        <f>INDEX(#REF!,MATCH(G$111,#REF!,0),MATCH($A69,#REF!,0))</f>
        <v>#REF!</v>
      </c>
      <c r="H69" s="71" t="e">
        <f>INDEX(#REF!,MATCH(H$111,#REF!,0),MATCH($A69,#REF!,0))</f>
        <v>#REF!</v>
      </c>
      <c r="I69" s="53" t="e">
        <f>INDEX(#REF!,MATCH(I$111,#REF!,0),MATCH($A69,#REF!,0))</f>
        <v>#REF!</v>
      </c>
      <c r="J69" s="71" t="e">
        <f>INDEX(#REF!,MATCH(J$111,#REF!,0),MATCH($A69,#REF!,0))</f>
        <v>#REF!</v>
      </c>
      <c r="K69" s="53" t="e">
        <f>INDEX(#REF!,MATCH(K$111,#REF!,0),MATCH($A69,#REF!,0))</f>
        <v>#REF!</v>
      </c>
      <c r="L69" s="71" t="e">
        <f>INDEX(#REF!,MATCH(L$111,#REF!,0),MATCH($A69,#REF!,0))</f>
        <v>#REF!</v>
      </c>
      <c r="M69" s="53" t="e">
        <f>INDEX(#REF!,MATCH(M$111,#REF!,0),MATCH($A69,#REF!,0))</f>
        <v>#REF!</v>
      </c>
      <c r="N69" s="71" t="e">
        <f>INDEX(#REF!,MATCH(N$111,#REF!,0),MATCH($A69,#REF!,0))</f>
        <v>#REF!</v>
      </c>
      <c r="O69" s="53" t="e">
        <f>INDEX(#REF!,MATCH(O$111,#REF!,0),MATCH($A69,#REF!,0))</f>
        <v>#REF!</v>
      </c>
      <c r="P69" s="71" t="e">
        <f>INDEX(#REF!,MATCH(P$111,#REF!,0),MATCH($A69,#REF!,0))</f>
        <v>#REF!</v>
      </c>
      <c r="Q69" s="53" t="e">
        <f>INDEX(#REF!,MATCH(Q$111,#REF!,0),MATCH($A69,#REF!,0))</f>
        <v>#REF!</v>
      </c>
      <c r="R69" s="71" t="e">
        <f>INDEX(#REF!,MATCH(R$111,#REF!,0),MATCH($A69,#REF!,0))</f>
        <v>#REF!</v>
      </c>
      <c r="S69" s="53" t="e">
        <f>INDEX(#REF!,MATCH(S$111,#REF!,0),MATCH($A69,#REF!,0))</f>
        <v>#REF!</v>
      </c>
      <c r="T69" s="71" t="e">
        <f>INDEX(#REF!,MATCH(T$111,#REF!,0),MATCH($A69,#REF!,0))</f>
        <v>#REF!</v>
      </c>
      <c r="U69" s="53" t="e">
        <f>INDEX(#REF!,MATCH(U$111,#REF!,0),MATCH($A69,#REF!,0))</f>
        <v>#REF!</v>
      </c>
      <c r="V69" s="71" t="e">
        <f>INDEX(#REF!,MATCH(V$111,#REF!,0),MATCH($A69,#REF!,0))</f>
        <v>#REF!</v>
      </c>
      <c r="W69" s="53" t="e">
        <f>INDEX(#REF!,MATCH(W$111,#REF!,0),MATCH($A69,#REF!,0))</f>
        <v>#REF!</v>
      </c>
      <c r="X69" s="71" t="e">
        <f>INDEX(#REF!,MATCH(X$111,#REF!,0),MATCH($A69,#REF!,0))</f>
        <v>#REF!</v>
      </c>
      <c r="Y69" s="53" t="e">
        <f>INDEX(#REF!,MATCH(Y$111,#REF!,0),MATCH($A69,#REF!,0))</f>
        <v>#REF!</v>
      </c>
      <c r="Z69" s="71" t="e">
        <f>INDEX(#REF!,MATCH(Z$111,#REF!,0),MATCH($A69,#REF!,0))</f>
        <v>#REF!</v>
      </c>
      <c r="AA69" s="53" t="e">
        <f>INDEX(#REF!,MATCH(AA$111,#REF!,0),MATCH($A69,#REF!,0))</f>
        <v>#REF!</v>
      </c>
      <c r="AB69" s="71" t="e">
        <f>INDEX(#REF!,MATCH(AB$111,#REF!,0),MATCH($A69,#REF!,0))</f>
        <v>#REF!</v>
      </c>
      <c r="AC69" s="53" t="e">
        <f>INDEX(#REF!,MATCH(AC$111,#REF!,0),MATCH($A69,#REF!,0))</f>
        <v>#REF!</v>
      </c>
      <c r="AD69" s="71" t="e">
        <f>INDEX(#REF!,MATCH(AD$111,#REF!,0),MATCH($A69,#REF!,0))</f>
        <v>#REF!</v>
      </c>
      <c r="AE69" s="53" t="e">
        <f>INDEX(#REF!,MATCH(AE$111,#REF!,0),MATCH($A69,#REF!,0))</f>
        <v>#REF!</v>
      </c>
      <c r="AF69" s="71" t="e">
        <f>INDEX(#REF!,MATCH(AF$111,#REF!,0),MATCH($A69,#REF!,0))</f>
        <v>#REF!</v>
      </c>
      <c r="AG69" s="53" t="e">
        <f>INDEX(#REF!,MATCH(AG$111,#REF!,0),MATCH($A69,#REF!,0))</f>
        <v>#REF!</v>
      </c>
      <c r="AH69" s="71" t="e">
        <f>INDEX(#REF!,MATCH(AH$111,#REF!,0),MATCH($A69,#REF!,0))</f>
        <v>#REF!</v>
      </c>
      <c r="AI69" s="53" t="e">
        <f>INDEX(#REF!,MATCH(AI$111,#REF!,0),MATCH($A69,#REF!,0))</f>
        <v>#REF!</v>
      </c>
      <c r="AJ69" s="71" t="e">
        <f>INDEX(#REF!,MATCH(AJ$111,#REF!,0),MATCH($A69,#REF!,0))</f>
        <v>#REF!</v>
      </c>
      <c r="AK69" s="53" t="e">
        <f>INDEX(#REF!,MATCH(AK$111,#REF!,0),MATCH($A69,#REF!,0))</f>
        <v>#REF!</v>
      </c>
      <c r="AL69" s="71" t="e">
        <f>INDEX(#REF!,MATCH(AL$111,#REF!,0),MATCH($A69,#REF!,0))</f>
        <v>#REF!</v>
      </c>
      <c r="AM69" s="53" t="e">
        <f>INDEX(#REF!,MATCH(AM$111,#REF!,0),MATCH($A69,#REF!,0))</f>
        <v>#REF!</v>
      </c>
      <c r="AN69" s="71" t="e">
        <f>INDEX(#REF!,MATCH(AN$111,#REF!,0),MATCH($A69,#REF!,0))</f>
        <v>#REF!</v>
      </c>
      <c r="AO69" s="53" t="e">
        <f>INDEX(#REF!,MATCH(AO$111,#REF!,0),MATCH($A69,#REF!,0))</f>
        <v>#REF!</v>
      </c>
      <c r="AP69" s="71" t="e">
        <f>INDEX(#REF!,MATCH(AP$111,#REF!,0),MATCH($A69,#REF!,0))</f>
        <v>#REF!</v>
      </c>
      <c r="AQ69" s="53" t="e">
        <f>INDEX(#REF!,MATCH(AQ$111,#REF!,0),MATCH($A69,#REF!,0))</f>
        <v>#REF!</v>
      </c>
      <c r="AR69" s="71" t="e">
        <f>INDEX(#REF!,MATCH(AR$111,#REF!,0),MATCH($A69,#REF!,0))</f>
        <v>#REF!</v>
      </c>
      <c r="AS69" s="53" t="e">
        <f>INDEX(#REF!,MATCH(AS$111,#REF!,0),MATCH($A69,#REF!,0))</f>
        <v>#REF!</v>
      </c>
      <c r="AT69" s="71" t="e">
        <f>INDEX(#REF!,MATCH(AT$111,#REF!,0),MATCH($A69,#REF!,0))</f>
        <v>#REF!</v>
      </c>
      <c r="AU69" s="53" t="e">
        <f>INDEX(#REF!,MATCH(AU$111,#REF!,0),MATCH($A69,#REF!,0))</f>
        <v>#REF!</v>
      </c>
      <c r="AV69" s="71" t="e">
        <f>INDEX(#REF!,MATCH(AV$111,#REF!,0),MATCH($A69,#REF!,0))</f>
        <v>#REF!</v>
      </c>
      <c r="AW69" s="53" t="e">
        <f>INDEX(#REF!,MATCH(AW$111,#REF!,0),MATCH($A69,#REF!,0))</f>
        <v>#REF!</v>
      </c>
      <c r="AX69" s="71" t="e">
        <f>INDEX(#REF!,MATCH(AX$111,#REF!,0),MATCH($A69,#REF!,0))</f>
        <v>#REF!</v>
      </c>
      <c r="AY69" s="53" t="e">
        <f>INDEX(#REF!,MATCH(AY$111,#REF!,0),MATCH($A69,#REF!,0))</f>
        <v>#REF!</v>
      </c>
      <c r="AZ69" s="71" t="e">
        <f>INDEX(#REF!,MATCH(AZ$111,#REF!,0),MATCH($A69,#REF!,0))</f>
        <v>#REF!</v>
      </c>
      <c r="BA69" s="53" t="e">
        <f>INDEX(#REF!,MATCH(BA$111,#REF!,0),MATCH($A69,#REF!,0))</f>
        <v>#REF!</v>
      </c>
      <c r="BB69" s="71" t="e">
        <f>INDEX(#REF!,MATCH(BB$111,#REF!,0),MATCH($A69,#REF!,0))</f>
        <v>#REF!</v>
      </c>
      <c r="BC69" s="53" t="e">
        <f>INDEX(#REF!,MATCH(BC$111,#REF!,0),MATCH($A69,#REF!,0))</f>
        <v>#REF!</v>
      </c>
      <c r="BD69" s="71" t="e">
        <f>INDEX(#REF!,MATCH(BD$111,#REF!,0),MATCH($A69,#REF!,0))</f>
        <v>#REF!</v>
      </c>
      <c r="BE69" s="53" t="e">
        <f>INDEX(#REF!,MATCH(BE$111,#REF!,0),MATCH($A69,#REF!,0))</f>
        <v>#REF!</v>
      </c>
      <c r="BF69" s="71" t="e">
        <f>INDEX(#REF!,MATCH(BF$111,#REF!,0),MATCH($A69,#REF!,0))</f>
        <v>#REF!</v>
      </c>
      <c r="BG69" s="53" t="e">
        <f>INDEX(#REF!,MATCH(BG$111,#REF!,0),MATCH($A69,#REF!,0))</f>
        <v>#REF!</v>
      </c>
      <c r="BH69" s="71" t="e">
        <f>INDEX(#REF!,MATCH(BH$111,#REF!,0),MATCH($A69,#REF!,0))</f>
        <v>#REF!</v>
      </c>
      <c r="BI69" s="53" t="e">
        <f>INDEX(#REF!,MATCH(BI$111,#REF!,0),MATCH($A69,#REF!,0))</f>
        <v>#REF!</v>
      </c>
      <c r="BJ69" s="71" t="e">
        <f>INDEX(#REF!,MATCH(BJ$111,#REF!,0),MATCH($A69,#REF!,0))</f>
        <v>#REF!</v>
      </c>
      <c r="BK69" s="53" t="e">
        <f>INDEX(#REF!,MATCH(BK$111,#REF!,0),MATCH($A69,#REF!,0))</f>
        <v>#REF!</v>
      </c>
    </row>
    <row r="70" spans="1:63" s="7" customFormat="1" ht="10.5" customHeight="1" x14ac:dyDescent="0.2">
      <c r="A70" s="62">
        <v>69</v>
      </c>
      <c r="B70" s="13" t="s">
        <v>44</v>
      </c>
      <c r="C70" s="24" t="s">
        <v>18</v>
      </c>
      <c r="D70" s="71" t="e">
        <f>INDEX(#REF!,MATCH(D$111,#REF!,0),MATCH($A70,#REF!,0))</f>
        <v>#REF!</v>
      </c>
      <c r="E70" s="53" t="e">
        <f>INDEX(#REF!,MATCH(E$111,#REF!,0),MATCH($A70,#REF!,0))</f>
        <v>#REF!</v>
      </c>
      <c r="F70" s="71" t="e">
        <f>INDEX(#REF!,MATCH(F$111,#REF!,0),MATCH($A70,#REF!,0))</f>
        <v>#REF!</v>
      </c>
      <c r="G70" s="53" t="e">
        <f>INDEX(#REF!,MATCH(G$111,#REF!,0),MATCH($A70,#REF!,0))</f>
        <v>#REF!</v>
      </c>
      <c r="H70" s="71" t="e">
        <f>INDEX(#REF!,MATCH(H$111,#REF!,0),MATCH($A70,#REF!,0))</f>
        <v>#REF!</v>
      </c>
      <c r="I70" s="53" t="e">
        <f>INDEX(#REF!,MATCH(I$111,#REF!,0),MATCH($A70,#REF!,0))</f>
        <v>#REF!</v>
      </c>
      <c r="J70" s="71" t="e">
        <f>INDEX(#REF!,MATCH(J$111,#REF!,0),MATCH($A70,#REF!,0))</f>
        <v>#REF!</v>
      </c>
      <c r="K70" s="53" t="e">
        <f>INDEX(#REF!,MATCH(K$111,#REF!,0),MATCH($A70,#REF!,0))</f>
        <v>#REF!</v>
      </c>
      <c r="L70" s="71" t="e">
        <f>INDEX(#REF!,MATCH(L$111,#REF!,0),MATCH($A70,#REF!,0))</f>
        <v>#REF!</v>
      </c>
      <c r="M70" s="53" t="e">
        <f>INDEX(#REF!,MATCH(M$111,#REF!,0),MATCH($A70,#REF!,0))</f>
        <v>#REF!</v>
      </c>
      <c r="N70" s="71" t="e">
        <f>INDEX(#REF!,MATCH(N$111,#REF!,0),MATCH($A70,#REF!,0))</f>
        <v>#REF!</v>
      </c>
      <c r="O70" s="53" t="e">
        <f>INDEX(#REF!,MATCH(O$111,#REF!,0),MATCH($A70,#REF!,0))</f>
        <v>#REF!</v>
      </c>
      <c r="P70" s="71" t="e">
        <f>INDEX(#REF!,MATCH(P$111,#REF!,0),MATCH($A70,#REF!,0))</f>
        <v>#REF!</v>
      </c>
      <c r="Q70" s="53" t="e">
        <f>INDEX(#REF!,MATCH(Q$111,#REF!,0),MATCH($A70,#REF!,0))</f>
        <v>#REF!</v>
      </c>
      <c r="R70" s="71" t="e">
        <f>INDEX(#REF!,MATCH(R$111,#REF!,0),MATCH($A70,#REF!,0))</f>
        <v>#REF!</v>
      </c>
      <c r="S70" s="53" t="e">
        <f>INDEX(#REF!,MATCH(S$111,#REF!,0),MATCH($A70,#REF!,0))</f>
        <v>#REF!</v>
      </c>
      <c r="T70" s="71" t="e">
        <f>INDEX(#REF!,MATCH(T$111,#REF!,0),MATCH($A70,#REF!,0))</f>
        <v>#REF!</v>
      </c>
      <c r="U70" s="53" t="e">
        <f>INDEX(#REF!,MATCH(U$111,#REF!,0),MATCH($A70,#REF!,0))</f>
        <v>#REF!</v>
      </c>
      <c r="V70" s="71" t="e">
        <f>INDEX(#REF!,MATCH(V$111,#REF!,0),MATCH($A70,#REF!,0))</f>
        <v>#REF!</v>
      </c>
      <c r="W70" s="53" t="e">
        <f>INDEX(#REF!,MATCH(W$111,#REF!,0),MATCH($A70,#REF!,0))</f>
        <v>#REF!</v>
      </c>
      <c r="X70" s="71" t="e">
        <f>INDEX(#REF!,MATCH(X$111,#REF!,0),MATCH($A70,#REF!,0))</f>
        <v>#REF!</v>
      </c>
      <c r="Y70" s="53" t="e">
        <f>INDEX(#REF!,MATCH(Y$111,#REF!,0),MATCH($A70,#REF!,0))</f>
        <v>#REF!</v>
      </c>
      <c r="Z70" s="71" t="e">
        <f>INDEX(#REF!,MATCH(Z$111,#REF!,0),MATCH($A70,#REF!,0))</f>
        <v>#REF!</v>
      </c>
      <c r="AA70" s="53" t="e">
        <f>INDEX(#REF!,MATCH(AA$111,#REF!,0),MATCH($A70,#REF!,0))</f>
        <v>#REF!</v>
      </c>
      <c r="AB70" s="71" t="e">
        <f>INDEX(#REF!,MATCH(AB$111,#REF!,0),MATCH($A70,#REF!,0))</f>
        <v>#REF!</v>
      </c>
      <c r="AC70" s="53" t="e">
        <f>INDEX(#REF!,MATCH(AC$111,#REF!,0),MATCH($A70,#REF!,0))</f>
        <v>#REF!</v>
      </c>
      <c r="AD70" s="71" t="e">
        <f>INDEX(#REF!,MATCH(AD$111,#REF!,0),MATCH($A70,#REF!,0))</f>
        <v>#REF!</v>
      </c>
      <c r="AE70" s="53" t="e">
        <f>INDEX(#REF!,MATCH(AE$111,#REF!,0),MATCH($A70,#REF!,0))</f>
        <v>#REF!</v>
      </c>
      <c r="AF70" s="71" t="e">
        <f>INDEX(#REF!,MATCH(AF$111,#REF!,0),MATCH($A70,#REF!,0))</f>
        <v>#REF!</v>
      </c>
      <c r="AG70" s="53" t="e">
        <f>INDEX(#REF!,MATCH(AG$111,#REF!,0),MATCH($A70,#REF!,0))</f>
        <v>#REF!</v>
      </c>
      <c r="AH70" s="71" t="e">
        <f>INDEX(#REF!,MATCH(AH$111,#REF!,0),MATCH($A70,#REF!,0))</f>
        <v>#REF!</v>
      </c>
      <c r="AI70" s="53" t="e">
        <f>INDEX(#REF!,MATCH(AI$111,#REF!,0),MATCH($A70,#REF!,0))</f>
        <v>#REF!</v>
      </c>
      <c r="AJ70" s="71" t="e">
        <f>INDEX(#REF!,MATCH(AJ$111,#REF!,0),MATCH($A70,#REF!,0))</f>
        <v>#REF!</v>
      </c>
      <c r="AK70" s="53" t="e">
        <f>INDEX(#REF!,MATCH(AK$111,#REF!,0),MATCH($A70,#REF!,0))</f>
        <v>#REF!</v>
      </c>
      <c r="AL70" s="71" t="e">
        <f>INDEX(#REF!,MATCH(AL$111,#REF!,0),MATCH($A70,#REF!,0))</f>
        <v>#REF!</v>
      </c>
      <c r="AM70" s="53" t="e">
        <f>INDEX(#REF!,MATCH(AM$111,#REF!,0),MATCH($A70,#REF!,0))</f>
        <v>#REF!</v>
      </c>
      <c r="AN70" s="71" t="e">
        <f>INDEX(#REF!,MATCH(AN$111,#REF!,0),MATCH($A70,#REF!,0))</f>
        <v>#REF!</v>
      </c>
      <c r="AO70" s="53" t="e">
        <f>INDEX(#REF!,MATCH(AO$111,#REF!,0),MATCH($A70,#REF!,0))</f>
        <v>#REF!</v>
      </c>
      <c r="AP70" s="71" t="e">
        <f>INDEX(#REF!,MATCH(AP$111,#REF!,0),MATCH($A70,#REF!,0))</f>
        <v>#REF!</v>
      </c>
      <c r="AQ70" s="53" t="e">
        <f>INDEX(#REF!,MATCH(AQ$111,#REF!,0),MATCH($A70,#REF!,0))</f>
        <v>#REF!</v>
      </c>
      <c r="AR70" s="71" t="e">
        <f>INDEX(#REF!,MATCH(AR$111,#REF!,0),MATCH($A70,#REF!,0))</f>
        <v>#REF!</v>
      </c>
      <c r="AS70" s="53" t="e">
        <f>INDEX(#REF!,MATCH(AS$111,#REF!,0),MATCH($A70,#REF!,0))</f>
        <v>#REF!</v>
      </c>
      <c r="AT70" s="71" t="e">
        <f>INDEX(#REF!,MATCH(AT$111,#REF!,0),MATCH($A70,#REF!,0))</f>
        <v>#REF!</v>
      </c>
      <c r="AU70" s="53" t="e">
        <f>INDEX(#REF!,MATCH(AU$111,#REF!,0),MATCH($A70,#REF!,0))</f>
        <v>#REF!</v>
      </c>
      <c r="AV70" s="71" t="e">
        <f>INDEX(#REF!,MATCH(AV$111,#REF!,0),MATCH($A70,#REF!,0))</f>
        <v>#REF!</v>
      </c>
      <c r="AW70" s="53" t="e">
        <f>INDEX(#REF!,MATCH(AW$111,#REF!,0),MATCH($A70,#REF!,0))</f>
        <v>#REF!</v>
      </c>
      <c r="AX70" s="71" t="e">
        <f>INDEX(#REF!,MATCH(AX$111,#REF!,0),MATCH($A70,#REF!,0))</f>
        <v>#REF!</v>
      </c>
      <c r="AY70" s="53" t="e">
        <f>INDEX(#REF!,MATCH(AY$111,#REF!,0),MATCH($A70,#REF!,0))</f>
        <v>#REF!</v>
      </c>
      <c r="AZ70" s="71" t="e">
        <f>INDEX(#REF!,MATCH(AZ$111,#REF!,0),MATCH($A70,#REF!,0))</f>
        <v>#REF!</v>
      </c>
      <c r="BA70" s="53" t="e">
        <f>INDEX(#REF!,MATCH(BA$111,#REF!,0),MATCH($A70,#REF!,0))</f>
        <v>#REF!</v>
      </c>
      <c r="BB70" s="71" t="e">
        <f>INDEX(#REF!,MATCH(BB$111,#REF!,0),MATCH($A70,#REF!,0))</f>
        <v>#REF!</v>
      </c>
      <c r="BC70" s="53" t="e">
        <f>INDEX(#REF!,MATCH(BC$111,#REF!,0),MATCH($A70,#REF!,0))</f>
        <v>#REF!</v>
      </c>
      <c r="BD70" s="71" t="e">
        <f>INDEX(#REF!,MATCH(BD$111,#REF!,0),MATCH($A70,#REF!,0))</f>
        <v>#REF!</v>
      </c>
      <c r="BE70" s="53" t="e">
        <f>INDEX(#REF!,MATCH(BE$111,#REF!,0),MATCH($A70,#REF!,0))</f>
        <v>#REF!</v>
      </c>
      <c r="BF70" s="71" t="e">
        <f>INDEX(#REF!,MATCH(BF$111,#REF!,0),MATCH($A70,#REF!,0))</f>
        <v>#REF!</v>
      </c>
      <c r="BG70" s="53" t="e">
        <f>INDEX(#REF!,MATCH(BG$111,#REF!,0),MATCH($A70,#REF!,0))</f>
        <v>#REF!</v>
      </c>
      <c r="BH70" s="71" t="e">
        <f>INDEX(#REF!,MATCH(BH$111,#REF!,0),MATCH($A70,#REF!,0))</f>
        <v>#REF!</v>
      </c>
      <c r="BI70" s="53" t="e">
        <f>INDEX(#REF!,MATCH(BI$111,#REF!,0),MATCH($A70,#REF!,0))</f>
        <v>#REF!</v>
      </c>
      <c r="BJ70" s="71" t="e">
        <f>INDEX(#REF!,MATCH(BJ$111,#REF!,0),MATCH($A70,#REF!,0))</f>
        <v>#REF!</v>
      </c>
      <c r="BK70" s="53" t="e">
        <f>INDEX(#REF!,MATCH(BK$111,#REF!,0),MATCH($A70,#REF!,0))</f>
        <v>#REF!</v>
      </c>
    </row>
    <row r="71" spans="1:63" s="5" customFormat="1" ht="10.5" customHeight="1" x14ac:dyDescent="0.2">
      <c r="A71" s="62">
        <v>70</v>
      </c>
      <c r="B71" s="15" t="s">
        <v>50</v>
      </c>
      <c r="C71" s="26" t="s">
        <v>0</v>
      </c>
      <c r="D71" s="71" t="e">
        <f>INDEX(#REF!,MATCH(D$111,#REF!,0),MATCH($A71,#REF!,0))</f>
        <v>#REF!</v>
      </c>
      <c r="E71" s="53" t="e">
        <f>INDEX(#REF!,MATCH(E$111,#REF!,0),MATCH($A71,#REF!,0))</f>
        <v>#REF!</v>
      </c>
      <c r="F71" s="71" t="e">
        <f>INDEX(#REF!,MATCH(F$111,#REF!,0),MATCH($A71,#REF!,0))</f>
        <v>#REF!</v>
      </c>
      <c r="G71" s="53" t="e">
        <f>INDEX(#REF!,MATCH(G$111,#REF!,0),MATCH($A71,#REF!,0))</f>
        <v>#REF!</v>
      </c>
      <c r="H71" s="71" t="e">
        <f>INDEX(#REF!,MATCH(H$111,#REF!,0),MATCH($A71,#REF!,0))</f>
        <v>#REF!</v>
      </c>
      <c r="I71" s="53" t="e">
        <f>INDEX(#REF!,MATCH(I$111,#REF!,0),MATCH($A71,#REF!,0))</f>
        <v>#REF!</v>
      </c>
      <c r="J71" s="71" t="e">
        <f>INDEX(#REF!,MATCH(J$111,#REF!,0),MATCH($A71,#REF!,0))</f>
        <v>#REF!</v>
      </c>
      <c r="K71" s="53" t="e">
        <f>INDEX(#REF!,MATCH(K$111,#REF!,0),MATCH($A71,#REF!,0))</f>
        <v>#REF!</v>
      </c>
      <c r="L71" s="71" t="e">
        <f>INDEX(#REF!,MATCH(L$111,#REF!,0),MATCH($A71,#REF!,0))</f>
        <v>#REF!</v>
      </c>
      <c r="M71" s="53" t="e">
        <f>INDEX(#REF!,MATCH(M$111,#REF!,0),MATCH($A71,#REF!,0))</f>
        <v>#REF!</v>
      </c>
      <c r="N71" s="71" t="e">
        <f>INDEX(#REF!,MATCH(N$111,#REF!,0),MATCH($A71,#REF!,0))</f>
        <v>#REF!</v>
      </c>
      <c r="O71" s="53" t="e">
        <f>INDEX(#REF!,MATCH(O$111,#REF!,0),MATCH($A71,#REF!,0))</f>
        <v>#REF!</v>
      </c>
      <c r="P71" s="71" t="e">
        <f>INDEX(#REF!,MATCH(P$111,#REF!,0),MATCH($A71,#REF!,0))</f>
        <v>#REF!</v>
      </c>
      <c r="Q71" s="53" t="e">
        <f>INDEX(#REF!,MATCH(Q$111,#REF!,0),MATCH($A71,#REF!,0))</f>
        <v>#REF!</v>
      </c>
      <c r="R71" s="71" t="e">
        <f>INDEX(#REF!,MATCH(R$111,#REF!,0),MATCH($A71,#REF!,0))</f>
        <v>#REF!</v>
      </c>
      <c r="S71" s="53" t="e">
        <f>INDEX(#REF!,MATCH(S$111,#REF!,0),MATCH($A71,#REF!,0))</f>
        <v>#REF!</v>
      </c>
      <c r="T71" s="71" t="e">
        <f>INDEX(#REF!,MATCH(T$111,#REF!,0),MATCH($A71,#REF!,0))</f>
        <v>#REF!</v>
      </c>
      <c r="U71" s="53" t="e">
        <f>INDEX(#REF!,MATCH(U$111,#REF!,0),MATCH($A71,#REF!,0))</f>
        <v>#REF!</v>
      </c>
      <c r="V71" s="71" t="e">
        <f>INDEX(#REF!,MATCH(V$111,#REF!,0),MATCH($A71,#REF!,0))</f>
        <v>#REF!</v>
      </c>
      <c r="W71" s="53" t="e">
        <f>INDEX(#REF!,MATCH(W$111,#REF!,0),MATCH($A71,#REF!,0))</f>
        <v>#REF!</v>
      </c>
      <c r="X71" s="71" t="e">
        <f>INDEX(#REF!,MATCH(X$111,#REF!,0),MATCH($A71,#REF!,0))</f>
        <v>#REF!</v>
      </c>
      <c r="Y71" s="53" t="e">
        <f>INDEX(#REF!,MATCH(Y$111,#REF!,0),MATCH($A71,#REF!,0))</f>
        <v>#REF!</v>
      </c>
      <c r="Z71" s="71" t="e">
        <f>INDEX(#REF!,MATCH(Z$111,#REF!,0),MATCH($A71,#REF!,0))</f>
        <v>#REF!</v>
      </c>
      <c r="AA71" s="53" t="e">
        <f>INDEX(#REF!,MATCH(AA$111,#REF!,0),MATCH($A71,#REF!,0))</f>
        <v>#REF!</v>
      </c>
      <c r="AB71" s="71" t="e">
        <f>INDEX(#REF!,MATCH(AB$111,#REF!,0),MATCH($A71,#REF!,0))</f>
        <v>#REF!</v>
      </c>
      <c r="AC71" s="53" t="e">
        <f>INDEX(#REF!,MATCH(AC$111,#REF!,0),MATCH($A71,#REF!,0))</f>
        <v>#REF!</v>
      </c>
      <c r="AD71" s="71" t="e">
        <f>INDEX(#REF!,MATCH(AD$111,#REF!,0),MATCH($A71,#REF!,0))</f>
        <v>#REF!</v>
      </c>
      <c r="AE71" s="53" t="e">
        <f>INDEX(#REF!,MATCH(AE$111,#REF!,0),MATCH($A71,#REF!,0))</f>
        <v>#REF!</v>
      </c>
      <c r="AF71" s="71" t="e">
        <f>INDEX(#REF!,MATCH(AF$111,#REF!,0),MATCH($A71,#REF!,0))</f>
        <v>#REF!</v>
      </c>
      <c r="AG71" s="53" t="e">
        <f>INDEX(#REF!,MATCH(AG$111,#REF!,0),MATCH($A71,#REF!,0))</f>
        <v>#REF!</v>
      </c>
      <c r="AH71" s="71" t="e">
        <f>INDEX(#REF!,MATCH(AH$111,#REF!,0),MATCH($A71,#REF!,0))</f>
        <v>#REF!</v>
      </c>
      <c r="AI71" s="53" t="e">
        <f>INDEX(#REF!,MATCH(AI$111,#REF!,0),MATCH($A71,#REF!,0))</f>
        <v>#REF!</v>
      </c>
      <c r="AJ71" s="71" t="e">
        <f>INDEX(#REF!,MATCH(AJ$111,#REF!,0),MATCH($A71,#REF!,0))</f>
        <v>#REF!</v>
      </c>
      <c r="AK71" s="53" t="e">
        <f>INDEX(#REF!,MATCH(AK$111,#REF!,0),MATCH($A71,#REF!,0))</f>
        <v>#REF!</v>
      </c>
      <c r="AL71" s="71" t="e">
        <f>INDEX(#REF!,MATCH(AL$111,#REF!,0),MATCH($A71,#REF!,0))</f>
        <v>#REF!</v>
      </c>
      <c r="AM71" s="53" t="e">
        <f>INDEX(#REF!,MATCH(AM$111,#REF!,0),MATCH($A71,#REF!,0))</f>
        <v>#REF!</v>
      </c>
      <c r="AN71" s="71" t="e">
        <f>INDEX(#REF!,MATCH(AN$111,#REF!,0),MATCH($A71,#REF!,0))</f>
        <v>#REF!</v>
      </c>
      <c r="AO71" s="53" t="e">
        <f>INDEX(#REF!,MATCH(AO$111,#REF!,0),MATCH($A71,#REF!,0))</f>
        <v>#REF!</v>
      </c>
      <c r="AP71" s="71" t="e">
        <f>INDEX(#REF!,MATCH(AP$111,#REF!,0),MATCH($A71,#REF!,0))</f>
        <v>#REF!</v>
      </c>
      <c r="AQ71" s="53" t="e">
        <f>INDEX(#REF!,MATCH(AQ$111,#REF!,0),MATCH($A71,#REF!,0))</f>
        <v>#REF!</v>
      </c>
      <c r="AR71" s="71" t="e">
        <f>INDEX(#REF!,MATCH(AR$111,#REF!,0),MATCH($A71,#REF!,0))</f>
        <v>#REF!</v>
      </c>
      <c r="AS71" s="53" t="e">
        <f>INDEX(#REF!,MATCH(AS$111,#REF!,0),MATCH($A71,#REF!,0))</f>
        <v>#REF!</v>
      </c>
      <c r="AT71" s="71" t="e">
        <f>INDEX(#REF!,MATCH(AT$111,#REF!,0),MATCH($A71,#REF!,0))</f>
        <v>#REF!</v>
      </c>
      <c r="AU71" s="53" t="e">
        <f>INDEX(#REF!,MATCH(AU$111,#REF!,0),MATCH($A71,#REF!,0))</f>
        <v>#REF!</v>
      </c>
      <c r="AV71" s="71" t="e">
        <f>INDEX(#REF!,MATCH(AV$111,#REF!,0),MATCH($A71,#REF!,0))</f>
        <v>#REF!</v>
      </c>
      <c r="AW71" s="53" t="e">
        <f>INDEX(#REF!,MATCH(AW$111,#REF!,0),MATCH($A71,#REF!,0))</f>
        <v>#REF!</v>
      </c>
      <c r="AX71" s="71" t="e">
        <f>INDEX(#REF!,MATCH(AX$111,#REF!,0),MATCH($A71,#REF!,0))</f>
        <v>#REF!</v>
      </c>
      <c r="AY71" s="53" t="e">
        <f>INDEX(#REF!,MATCH(AY$111,#REF!,0),MATCH($A71,#REF!,0))</f>
        <v>#REF!</v>
      </c>
      <c r="AZ71" s="71" t="e">
        <f>INDEX(#REF!,MATCH(AZ$111,#REF!,0),MATCH($A71,#REF!,0))</f>
        <v>#REF!</v>
      </c>
      <c r="BA71" s="53" t="e">
        <f>INDEX(#REF!,MATCH(BA$111,#REF!,0),MATCH($A71,#REF!,0))</f>
        <v>#REF!</v>
      </c>
      <c r="BB71" s="71" t="e">
        <f>INDEX(#REF!,MATCH(BB$111,#REF!,0),MATCH($A71,#REF!,0))</f>
        <v>#REF!</v>
      </c>
      <c r="BC71" s="53" t="e">
        <f>INDEX(#REF!,MATCH(BC$111,#REF!,0),MATCH($A71,#REF!,0))</f>
        <v>#REF!</v>
      </c>
      <c r="BD71" s="71" t="e">
        <f>INDEX(#REF!,MATCH(BD$111,#REF!,0),MATCH($A71,#REF!,0))</f>
        <v>#REF!</v>
      </c>
      <c r="BE71" s="53" t="e">
        <f>INDEX(#REF!,MATCH(BE$111,#REF!,0),MATCH($A71,#REF!,0))</f>
        <v>#REF!</v>
      </c>
      <c r="BF71" s="71" t="e">
        <f>INDEX(#REF!,MATCH(BF$111,#REF!,0),MATCH($A71,#REF!,0))</f>
        <v>#REF!</v>
      </c>
      <c r="BG71" s="53" t="e">
        <f>INDEX(#REF!,MATCH(BG$111,#REF!,0),MATCH($A71,#REF!,0))</f>
        <v>#REF!</v>
      </c>
      <c r="BH71" s="71" t="e">
        <f>INDEX(#REF!,MATCH(BH$111,#REF!,0),MATCH($A71,#REF!,0))</f>
        <v>#REF!</v>
      </c>
      <c r="BI71" s="53" t="e">
        <f>INDEX(#REF!,MATCH(BI$111,#REF!,0),MATCH($A71,#REF!,0))</f>
        <v>#REF!</v>
      </c>
      <c r="BJ71" s="71" t="e">
        <f>INDEX(#REF!,MATCH(BJ$111,#REF!,0),MATCH($A71,#REF!,0))</f>
        <v>#REF!</v>
      </c>
      <c r="BK71" s="53" t="e">
        <f>INDEX(#REF!,MATCH(BK$111,#REF!,0),MATCH($A71,#REF!,0))</f>
        <v>#REF!</v>
      </c>
    </row>
    <row r="72" spans="1:63" s="4" customFormat="1" ht="10.5" customHeight="1" x14ac:dyDescent="0.2">
      <c r="A72" s="62">
        <v>72</v>
      </c>
      <c r="B72" s="21" t="s">
        <v>6</v>
      </c>
      <c r="C72" s="26" t="s">
        <v>0</v>
      </c>
      <c r="D72" s="71" t="e">
        <f>INDEX(#REF!,MATCH(D$111,#REF!,0),MATCH($A72,#REF!,0))</f>
        <v>#REF!</v>
      </c>
      <c r="E72" s="53" t="e">
        <f>INDEX(#REF!,MATCH(E$111,#REF!,0),MATCH($A72,#REF!,0))</f>
        <v>#REF!</v>
      </c>
      <c r="F72" s="71" t="e">
        <f>INDEX(#REF!,MATCH(F$111,#REF!,0),MATCH($A72,#REF!,0))</f>
        <v>#REF!</v>
      </c>
      <c r="G72" s="53" t="e">
        <f>INDEX(#REF!,MATCH(G$111,#REF!,0),MATCH($A72,#REF!,0))</f>
        <v>#REF!</v>
      </c>
      <c r="H72" s="71" t="e">
        <f>INDEX(#REF!,MATCH(H$111,#REF!,0),MATCH($A72,#REF!,0))</f>
        <v>#REF!</v>
      </c>
      <c r="I72" s="53" t="e">
        <f>INDEX(#REF!,MATCH(I$111,#REF!,0),MATCH($A72,#REF!,0))</f>
        <v>#REF!</v>
      </c>
      <c r="J72" s="71" t="e">
        <f>INDEX(#REF!,MATCH(J$111,#REF!,0),MATCH($A72,#REF!,0))</f>
        <v>#REF!</v>
      </c>
      <c r="K72" s="53" t="e">
        <f>INDEX(#REF!,MATCH(K$111,#REF!,0),MATCH($A72,#REF!,0))</f>
        <v>#REF!</v>
      </c>
      <c r="L72" s="71" t="e">
        <f>INDEX(#REF!,MATCH(L$111,#REF!,0),MATCH($A72,#REF!,0))</f>
        <v>#REF!</v>
      </c>
      <c r="M72" s="53" t="e">
        <f>INDEX(#REF!,MATCH(M$111,#REF!,0),MATCH($A72,#REF!,0))</f>
        <v>#REF!</v>
      </c>
      <c r="N72" s="71" t="e">
        <f>INDEX(#REF!,MATCH(N$111,#REF!,0),MATCH($A72,#REF!,0))</f>
        <v>#REF!</v>
      </c>
      <c r="O72" s="53" t="e">
        <f>INDEX(#REF!,MATCH(O$111,#REF!,0),MATCH($A72,#REF!,0))</f>
        <v>#REF!</v>
      </c>
      <c r="P72" s="71" t="e">
        <f>INDEX(#REF!,MATCH(P$111,#REF!,0),MATCH($A72,#REF!,0))</f>
        <v>#REF!</v>
      </c>
      <c r="Q72" s="53" t="e">
        <f>INDEX(#REF!,MATCH(Q$111,#REF!,0),MATCH($A72,#REF!,0))</f>
        <v>#REF!</v>
      </c>
      <c r="R72" s="71" t="e">
        <f>INDEX(#REF!,MATCH(R$111,#REF!,0),MATCH($A72,#REF!,0))</f>
        <v>#REF!</v>
      </c>
      <c r="S72" s="53" t="e">
        <f>INDEX(#REF!,MATCH(S$111,#REF!,0),MATCH($A72,#REF!,0))</f>
        <v>#REF!</v>
      </c>
      <c r="T72" s="71" t="e">
        <f>INDEX(#REF!,MATCH(T$111,#REF!,0),MATCH($A72,#REF!,0))</f>
        <v>#REF!</v>
      </c>
      <c r="U72" s="53" t="e">
        <f>INDEX(#REF!,MATCH(U$111,#REF!,0),MATCH($A72,#REF!,0))</f>
        <v>#REF!</v>
      </c>
      <c r="V72" s="71" t="e">
        <f>INDEX(#REF!,MATCH(V$111,#REF!,0),MATCH($A72,#REF!,0))</f>
        <v>#REF!</v>
      </c>
      <c r="W72" s="53" t="e">
        <f>INDEX(#REF!,MATCH(W$111,#REF!,0),MATCH($A72,#REF!,0))</f>
        <v>#REF!</v>
      </c>
      <c r="X72" s="71" t="e">
        <f>INDEX(#REF!,MATCH(X$111,#REF!,0),MATCH($A72,#REF!,0))</f>
        <v>#REF!</v>
      </c>
      <c r="Y72" s="53" t="e">
        <f>INDEX(#REF!,MATCH(Y$111,#REF!,0),MATCH($A72,#REF!,0))</f>
        <v>#REF!</v>
      </c>
      <c r="Z72" s="71" t="e">
        <f>INDEX(#REF!,MATCH(Z$111,#REF!,0),MATCH($A72,#REF!,0))</f>
        <v>#REF!</v>
      </c>
      <c r="AA72" s="53" t="e">
        <f>INDEX(#REF!,MATCH(AA$111,#REF!,0),MATCH($A72,#REF!,0))</f>
        <v>#REF!</v>
      </c>
      <c r="AB72" s="71" t="e">
        <f>INDEX(#REF!,MATCH(AB$111,#REF!,0),MATCH($A72,#REF!,0))</f>
        <v>#REF!</v>
      </c>
      <c r="AC72" s="53" t="e">
        <f>INDEX(#REF!,MATCH(AC$111,#REF!,0),MATCH($A72,#REF!,0))</f>
        <v>#REF!</v>
      </c>
      <c r="AD72" s="71" t="e">
        <f>INDEX(#REF!,MATCH(AD$111,#REF!,0),MATCH($A72,#REF!,0))</f>
        <v>#REF!</v>
      </c>
      <c r="AE72" s="53" t="e">
        <f>INDEX(#REF!,MATCH(AE$111,#REF!,0),MATCH($A72,#REF!,0))</f>
        <v>#REF!</v>
      </c>
      <c r="AF72" s="71" t="e">
        <f>INDEX(#REF!,MATCH(AF$111,#REF!,0),MATCH($A72,#REF!,0))</f>
        <v>#REF!</v>
      </c>
      <c r="AG72" s="53" t="e">
        <f>INDEX(#REF!,MATCH(AG$111,#REF!,0),MATCH($A72,#REF!,0))</f>
        <v>#REF!</v>
      </c>
      <c r="AH72" s="71" t="e">
        <f>INDEX(#REF!,MATCH(AH$111,#REF!,0),MATCH($A72,#REF!,0))</f>
        <v>#REF!</v>
      </c>
      <c r="AI72" s="53" t="e">
        <f>INDEX(#REF!,MATCH(AI$111,#REF!,0),MATCH($A72,#REF!,0))</f>
        <v>#REF!</v>
      </c>
      <c r="AJ72" s="71" t="e">
        <f>INDEX(#REF!,MATCH(AJ$111,#REF!,0),MATCH($A72,#REF!,0))</f>
        <v>#REF!</v>
      </c>
      <c r="AK72" s="53" t="e">
        <f>INDEX(#REF!,MATCH(AK$111,#REF!,0),MATCH($A72,#REF!,0))</f>
        <v>#REF!</v>
      </c>
      <c r="AL72" s="71" t="e">
        <f>INDEX(#REF!,MATCH(AL$111,#REF!,0),MATCH($A72,#REF!,0))</f>
        <v>#REF!</v>
      </c>
      <c r="AM72" s="53" t="e">
        <f>INDEX(#REF!,MATCH(AM$111,#REF!,0),MATCH($A72,#REF!,0))</f>
        <v>#REF!</v>
      </c>
      <c r="AN72" s="71" t="e">
        <f>INDEX(#REF!,MATCH(AN$111,#REF!,0),MATCH($A72,#REF!,0))</f>
        <v>#REF!</v>
      </c>
      <c r="AO72" s="53" t="e">
        <f>INDEX(#REF!,MATCH(AO$111,#REF!,0),MATCH($A72,#REF!,0))</f>
        <v>#REF!</v>
      </c>
      <c r="AP72" s="71" t="e">
        <f>INDEX(#REF!,MATCH(AP$111,#REF!,0),MATCH($A72,#REF!,0))</f>
        <v>#REF!</v>
      </c>
      <c r="AQ72" s="53" t="e">
        <f>INDEX(#REF!,MATCH(AQ$111,#REF!,0),MATCH($A72,#REF!,0))</f>
        <v>#REF!</v>
      </c>
      <c r="AR72" s="71" t="e">
        <f>INDEX(#REF!,MATCH(AR$111,#REF!,0),MATCH($A72,#REF!,0))</f>
        <v>#REF!</v>
      </c>
      <c r="AS72" s="53" t="e">
        <f>INDEX(#REF!,MATCH(AS$111,#REF!,0),MATCH($A72,#REF!,0))</f>
        <v>#REF!</v>
      </c>
      <c r="AT72" s="71" t="e">
        <f>INDEX(#REF!,MATCH(AT$111,#REF!,0),MATCH($A72,#REF!,0))</f>
        <v>#REF!</v>
      </c>
      <c r="AU72" s="53" t="e">
        <f>INDEX(#REF!,MATCH(AU$111,#REF!,0),MATCH($A72,#REF!,0))</f>
        <v>#REF!</v>
      </c>
      <c r="AV72" s="71" t="e">
        <f>INDEX(#REF!,MATCH(AV$111,#REF!,0),MATCH($A72,#REF!,0))</f>
        <v>#REF!</v>
      </c>
      <c r="AW72" s="53" t="e">
        <f>INDEX(#REF!,MATCH(AW$111,#REF!,0),MATCH($A72,#REF!,0))</f>
        <v>#REF!</v>
      </c>
      <c r="AX72" s="71" t="e">
        <f>INDEX(#REF!,MATCH(AX$111,#REF!,0),MATCH($A72,#REF!,0))</f>
        <v>#REF!</v>
      </c>
      <c r="AY72" s="53" t="e">
        <f>INDEX(#REF!,MATCH(AY$111,#REF!,0),MATCH($A72,#REF!,0))</f>
        <v>#REF!</v>
      </c>
      <c r="AZ72" s="71" t="e">
        <f>INDEX(#REF!,MATCH(AZ$111,#REF!,0),MATCH($A72,#REF!,0))</f>
        <v>#REF!</v>
      </c>
      <c r="BA72" s="53" t="e">
        <f>INDEX(#REF!,MATCH(BA$111,#REF!,0),MATCH($A72,#REF!,0))</f>
        <v>#REF!</v>
      </c>
      <c r="BB72" s="71" t="e">
        <f>INDEX(#REF!,MATCH(BB$111,#REF!,0),MATCH($A72,#REF!,0))</f>
        <v>#REF!</v>
      </c>
      <c r="BC72" s="53" t="e">
        <f>INDEX(#REF!,MATCH(BC$111,#REF!,0),MATCH($A72,#REF!,0))</f>
        <v>#REF!</v>
      </c>
      <c r="BD72" s="71" t="e">
        <f>INDEX(#REF!,MATCH(BD$111,#REF!,0),MATCH($A72,#REF!,0))</f>
        <v>#REF!</v>
      </c>
      <c r="BE72" s="53" t="e">
        <f>INDEX(#REF!,MATCH(BE$111,#REF!,0),MATCH($A72,#REF!,0))</f>
        <v>#REF!</v>
      </c>
      <c r="BF72" s="71" t="e">
        <f>INDEX(#REF!,MATCH(BF$111,#REF!,0),MATCH($A72,#REF!,0))</f>
        <v>#REF!</v>
      </c>
      <c r="BG72" s="53" t="e">
        <f>INDEX(#REF!,MATCH(BG$111,#REF!,0),MATCH($A72,#REF!,0))</f>
        <v>#REF!</v>
      </c>
      <c r="BH72" s="71" t="e">
        <f>INDEX(#REF!,MATCH(BH$111,#REF!,0),MATCH($A72,#REF!,0))</f>
        <v>#REF!</v>
      </c>
      <c r="BI72" s="53" t="e">
        <f>INDEX(#REF!,MATCH(BI$111,#REF!,0),MATCH($A72,#REF!,0))</f>
        <v>#REF!</v>
      </c>
      <c r="BJ72" s="71" t="e">
        <f>INDEX(#REF!,MATCH(BJ$111,#REF!,0),MATCH($A72,#REF!,0))</f>
        <v>#REF!</v>
      </c>
      <c r="BK72" s="53" t="e">
        <f>INDEX(#REF!,MATCH(BK$111,#REF!,0),MATCH($A72,#REF!,0))</f>
        <v>#REF!</v>
      </c>
    </row>
    <row r="73" spans="1:63" s="4" customFormat="1" ht="10.5" customHeight="1" x14ac:dyDescent="0.2">
      <c r="A73" s="63">
        <v>73</v>
      </c>
      <c r="B73" s="21" t="s">
        <v>23</v>
      </c>
      <c r="C73" s="26" t="s">
        <v>19</v>
      </c>
      <c r="D73" s="71" t="e">
        <f>INDEX(#REF!,MATCH(D$111,#REF!,0),MATCH($A73,#REF!,0))</f>
        <v>#REF!</v>
      </c>
      <c r="E73" s="53" t="e">
        <f>INDEX(#REF!,MATCH(E$111,#REF!,0),MATCH($A73,#REF!,0))</f>
        <v>#REF!</v>
      </c>
      <c r="F73" s="71" t="e">
        <f>INDEX(#REF!,MATCH(F$111,#REF!,0),MATCH($A73,#REF!,0))</f>
        <v>#REF!</v>
      </c>
      <c r="G73" s="53" t="e">
        <f>INDEX(#REF!,MATCH(G$111,#REF!,0),MATCH($A73,#REF!,0))</f>
        <v>#REF!</v>
      </c>
      <c r="H73" s="71" t="e">
        <f>INDEX(#REF!,MATCH(H$111,#REF!,0),MATCH($A73,#REF!,0))</f>
        <v>#REF!</v>
      </c>
      <c r="I73" s="53" t="e">
        <f>INDEX(#REF!,MATCH(I$111,#REF!,0),MATCH($A73,#REF!,0))</f>
        <v>#REF!</v>
      </c>
      <c r="J73" s="71" t="e">
        <f>INDEX(#REF!,MATCH(J$111,#REF!,0),MATCH($A73,#REF!,0))</f>
        <v>#REF!</v>
      </c>
      <c r="K73" s="53" t="e">
        <f>INDEX(#REF!,MATCH(K$111,#REF!,0),MATCH($A73,#REF!,0))</f>
        <v>#REF!</v>
      </c>
      <c r="L73" s="71" t="e">
        <f>INDEX(#REF!,MATCH(L$111,#REF!,0),MATCH($A73,#REF!,0))</f>
        <v>#REF!</v>
      </c>
      <c r="M73" s="53" t="e">
        <f>INDEX(#REF!,MATCH(M$111,#REF!,0),MATCH($A73,#REF!,0))</f>
        <v>#REF!</v>
      </c>
      <c r="N73" s="71" t="e">
        <f>INDEX(#REF!,MATCH(N$111,#REF!,0),MATCH($A73,#REF!,0))</f>
        <v>#REF!</v>
      </c>
      <c r="O73" s="53" t="e">
        <f>INDEX(#REF!,MATCH(O$111,#REF!,0),MATCH($A73,#REF!,0))</f>
        <v>#REF!</v>
      </c>
      <c r="P73" s="71" t="e">
        <f>INDEX(#REF!,MATCH(P$111,#REF!,0),MATCH($A73,#REF!,0))</f>
        <v>#REF!</v>
      </c>
      <c r="Q73" s="53" t="e">
        <f>INDEX(#REF!,MATCH(Q$111,#REF!,0),MATCH($A73,#REF!,0))</f>
        <v>#REF!</v>
      </c>
      <c r="R73" s="71" t="e">
        <f>INDEX(#REF!,MATCH(R$111,#REF!,0),MATCH($A73,#REF!,0))</f>
        <v>#REF!</v>
      </c>
      <c r="S73" s="53" t="e">
        <f>INDEX(#REF!,MATCH(S$111,#REF!,0),MATCH($A73,#REF!,0))</f>
        <v>#REF!</v>
      </c>
      <c r="T73" s="71" t="e">
        <f>INDEX(#REF!,MATCH(T$111,#REF!,0),MATCH($A73,#REF!,0))</f>
        <v>#REF!</v>
      </c>
      <c r="U73" s="53" t="e">
        <f>INDEX(#REF!,MATCH(U$111,#REF!,0),MATCH($A73,#REF!,0))</f>
        <v>#REF!</v>
      </c>
      <c r="V73" s="71" t="e">
        <f>INDEX(#REF!,MATCH(V$111,#REF!,0),MATCH($A73,#REF!,0))</f>
        <v>#REF!</v>
      </c>
      <c r="W73" s="53" t="e">
        <f>INDEX(#REF!,MATCH(W$111,#REF!,0),MATCH($A73,#REF!,0))</f>
        <v>#REF!</v>
      </c>
      <c r="X73" s="71" t="e">
        <f>INDEX(#REF!,MATCH(X$111,#REF!,0),MATCH($A73,#REF!,0))</f>
        <v>#REF!</v>
      </c>
      <c r="Y73" s="53" t="e">
        <f>INDEX(#REF!,MATCH(Y$111,#REF!,0),MATCH($A73,#REF!,0))</f>
        <v>#REF!</v>
      </c>
      <c r="Z73" s="71" t="e">
        <f>INDEX(#REF!,MATCH(Z$111,#REF!,0),MATCH($A73,#REF!,0))</f>
        <v>#REF!</v>
      </c>
      <c r="AA73" s="53" t="e">
        <f>INDEX(#REF!,MATCH(AA$111,#REF!,0),MATCH($A73,#REF!,0))</f>
        <v>#REF!</v>
      </c>
      <c r="AB73" s="71" t="e">
        <f>INDEX(#REF!,MATCH(AB$111,#REF!,0),MATCH($A73,#REF!,0))</f>
        <v>#REF!</v>
      </c>
      <c r="AC73" s="53" t="e">
        <f>INDEX(#REF!,MATCH(AC$111,#REF!,0),MATCH($A73,#REF!,0))</f>
        <v>#REF!</v>
      </c>
      <c r="AD73" s="71" t="e">
        <f>INDEX(#REF!,MATCH(AD$111,#REF!,0),MATCH($A73,#REF!,0))</f>
        <v>#REF!</v>
      </c>
      <c r="AE73" s="53" t="e">
        <f>INDEX(#REF!,MATCH(AE$111,#REF!,0),MATCH($A73,#REF!,0))</f>
        <v>#REF!</v>
      </c>
      <c r="AF73" s="71" t="e">
        <f>INDEX(#REF!,MATCH(AF$111,#REF!,0),MATCH($A73,#REF!,0))</f>
        <v>#REF!</v>
      </c>
      <c r="AG73" s="53" t="e">
        <f>INDEX(#REF!,MATCH(AG$111,#REF!,0),MATCH($A73,#REF!,0))</f>
        <v>#REF!</v>
      </c>
      <c r="AH73" s="71" t="e">
        <f>INDEX(#REF!,MATCH(AH$111,#REF!,0),MATCH($A73,#REF!,0))</f>
        <v>#REF!</v>
      </c>
      <c r="AI73" s="53" t="e">
        <f>INDEX(#REF!,MATCH(AI$111,#REF!,0),MATCH($A73,#REF!,0))</f>
        <v>#REF!</v>
      </c>
      <c r="AJ73" s="71" t="e">
        <f>INDEX(#REF!,MATCH(AJ$111,#REF!,0),MATCH($A73,#REF!,0))</f>
        <v>#REF!</v>
      </c>
      <c r="AK73" s="53" t="e">
        <f>INDEX(#REF!,MATCH(AK$111,#REF!,0),MATCH($A73,#REF!,0))</f>
        <v>#REF!</v>
      </c>
      <c r="AL73" s="71" t="e">
        <f>INDEX(#REF!,MATCH(AL$111,#REF!,0),MATCH($A73,#REF!,0))</f>
        <v>#REF!</v>
      </c>
      <c r="AM73" s="53" t="e">
        <f>INDEX(#REF!,MATCH(AM$111,#REF!,0),MATCH($A73,#REF!,0))</f>
        <v>#REF!</v>
      </c>
      <c r="AN73" s="71" t="e">
        <f>INDEX(#REF!,MATCH(AN$111,#REF!,0),MATCH($A73,#REF!,0))</f>
        <v>#REF!</v>
      </c>
      <c r="AO73" s="53" t="e">
        <f>INDEX(#REF!,MATCH(AO$111,#REF!,0),MATCH($A73,#REF!,0))</f>
        <v>#REF!</v>
      </c>
      <c r="AP73" s="71" t="e">
        <f>INDEX(#REF!,MATCH(AP$111,#REF!,0),MATCH($A73,#REF!,0))</f>
        <v>#REF!</v>
      </c>
      <c r="AQ73" s="53" t="e">
        <f>INDEX(#REF!,MATCH(AQ$111,#REF!,0),MATCH($A73,#REF!,0))</f>
        <v>#REF!</v>
      </c>
      <c r="AR73" s="71" t="e">
        <f>INDEX(#REF!,MATCH(AR$111,#REF!,0),MATCH($A73,#REF!,0))</f>
        <v>#REF!</v>
      </c>
      <c r="AS73" s="53" t="e">
        <f>INDEX(#REF!,MATCH(AS$111,#REF!,0),MATCH($A73,#REF!,0))</f>
        <v>#REF!</v>
      </c>
      <c r="AT73" s="71" t="e">
        <f>INDEX(#REF!,MATCH(AT$111,#REF!,0),MATCH($A73,#REF!,0))</f>
        <v>#REF!</v>
      </c>
      <c r="AU73" s="53" t="e">
        <f>INDEX(#REF!,MATCH(AU$111,#REF!,0),MATCH($A73,#REF!,0))</f>
        <v>#REF!</v>
      </c>
      <c r="AV73" s="71" t="e">
        <f>INDEX(#REF!,MATCH(AV$111,#REF!,0),MATCH($A73,#REF!,0))</f>
        <v>#REF!</v>
      </c>
      <c r="AW73" s="53" t="e">
        <f>INDEX(#REF!,MATCH(AW$111,#REF!,0),MATCH($A73,#REF!,0))</f>
        <v>#REF!</v>
      </c>
      <c r="AX73" s="71" t="e">
        <f>INDEX(#REF!,MATCH(AX$111,#REF!,0),MATCH($A73,#REF!,0))</f>
        <v>#REF!</v>
      </c>
      <c r="AY73" s="53" t="e">
        <f>INDEX(#REF!,MATCH(AY$111,#REF!,0),MATCH($A73,#REF!,0))</f>
        <v>#REF!</v>
      </c>
      <c r="AZ73" s="71" t="e">
        <f>INDEX(#REF!,MATCH(AZ$111,#REF!,0),MATCH($A73,#REF!,0))</f>
        <v>#REF!</v>
      </c>
      <c r="BA73" s="53" t="e">
        <f>INDEX(#REF!,MATCH(BA$111,#REF!,0),MATCH($A73,#REF!,0))</f>
        <v>#REF!</v>
      </c>
      <c r="BB73" s="71" t="e">
        <f>INDEX(#REF!,MATCH(BB$111,#REF!,0),MATCH($A73,#REF!,0))</f>
        <v>#REF!</v>
      </c>
      <c r="BC73" s="53" t="e">
        <f>INDEX(#REF!,MATCH(BC$111,#REF!,0),MATCH($A73,#REF!,0))</f>
        <v>#REF!</v>
      </c>
      <c r="BD73" s="71" t="e">
        <f>INDEX(#REF!,MATCH(BD$111,#REF!,0),MATCH($A73,#REF!,0))</f>
        <v>#REF!</v>
      </c>
      <c r="BE73" s="53" t="e">
        <f>INDEX(#REF!,MATCH(BE$111,#REF!,0),MATCH($A73,#REF!,0))</f>
        <v>#REF!</v>
      </c>
      <c r="BF73" s="71" t="e">
        <f>INDEX(#REF!,MATCH(BF$111,#REF!,0),MATCH($A73,#REF!,0))</f>
        <v>#REF!</v>
      </c>
      <c r="BG73" s="53" t="e">
        <f>INDEX(#REF!,MATCH(BG$111,#REF!,0),MATCH($A73,#REF!,0))</f>
        <v>#REF!</v>
      </c>
      <c r="BH73" s="71" t="e">
        <f>INDEX(#REF!,MATCH(BH$111,#REF!,0),MATCH($A73,#REF!,0))</f>
        <v>#REF!</v>
      </c>
      <c r="BI73" s="53" t="e">
        <f>INDEX(#REF!,MATCH(BI$111,#REF!,0),MATCH($A73,#REF!,0))</f>
        <v>#REF!</v>
      </c>
      <c r="BJ73" s="71" t="e">
        <f>INDEX(#REF!,MATCH(BJ$111,#REF!,0),MATCH($A73,#REF!,0))</f>
        <v>#REF!</v>
      </c>
      <c r="BK73" s="53" t="e">
        <f>INDEX(#REF!,MATCH(BK$111,#REF!,0),MATCH($A73,#REF!,0))</f>
        <v>#REF!</v>
      </c>
    </row>
    <row r="74" spans="1:63" s="4" customFormat="1" ht="12" thickBot="1" x14ac:dyDescent="0.25">
      <c r="A74" s="63">
        <v>74</v>
      </c>
      <c r="B74" s="27" t="s">
        <v>24</v>
      </c>
      <c r="C74" s="28" t="s">
        <v>19</v>
      </c>
      <c r="D74" s="80" t="e">
        <f>INDEX(#REF!,MATCH(D$111,#REF!,0),MATCH($A74,#REF!,0))</f>
        <v>#REF!</v>
      </c>
      <c r="E74" s="81" t="e">
        <f>INDEX(#REF!,MATCH(E$111,#REF!,0),MATCH($A74,#REF!,0))</f>
        <v>#REF!</v>
      </c>
      <c r="F74" s="80" t="e">
        <f>INDEX(#REF!,MATCH(F$111,#REF!,0),MATCH($A74,#REF!,0))</f>
        <v>#REF!</v>
      </c>
      <c r="G74" s="81" t="e">
        <f>INDEX(#REF!,MATCH(G$111,#REF!,0),MATCH($A74,#REF!,0))</f>
        <v>#REF!</v>
      </c>
      <c r="H74" s="80" t="e">
        <f>INDEX(#REF!,MATCH(H$111,#REF!,0),MATCH($A74,#REF!,0))</f>
        <v>#REF!</v>
      </c>
      <c r="I74" s="81" t="e">
        <f>INDEX(#REF!,MATCH(I$111,#REF!,0),MATCH($A74,#REF!,0))</f>
        <v>#REF!</v>
      </c>
      <c r="J74" s="80" t="e">
        <f>INDEX(#REF!,MATCH(J$111,#REF!,0),MATCH($A74,#REF!,0))</f>
        <v>#REF!</v>
      </c>
      <c r="K74" s="81" t="e">
        <f>INDEX(#REF!,MATCH(K$111,#REF!,0),MATCH($A74,#REF!,0))</f>
        <v>#REF!</v>
      </c>
      <c r="L74" s="80" t="e">
        <f>INDEX(#REF!,MATCH(L$111,#REF!,0),MATCH($A74,#REF!,0))</f>
        <v>#REF!</v>
      </c>
      <c r="M74" s="81" t="e">
        <f>INDEX(#REF!,MATCH(M$111,#REF!,0),MATCH($A74,#REF!,0))</f>
        <v>#REF!</v>
      </c>
      <c r="N74" s="80" t="e">
        <f>INDEX(#REF!,MATCH(N$111,#REF!,0),MATCH($A74,#REF!,0))</f>
        <v>#REF!</v>
      </c>
      <c r="O74" s="81" t="e">
        <f>INDEX(#REF!,MATCH(O$111,#REF!,0),MATCH($A74,#REF!,0))</f>
        <v>#REF!</v>
      </c>
      <c r="P74" s="80" t="e">
        <f>INDEX(#REF!,MATCH(P$111,#REF!,0),MATCH($A74,#REF!,0))</f>
        <v>#REF!</v>
      </c>
      <c r="Q74" s="81" t="e">
        <f>INDEX(#REF!,MATCH(Q$111,#REF!,0),MATCH($A74,#REF!,0))</f>
        <v>#REF!</v>
      </c>
      <c r="R74" s="80" t="e">
        <f>INDEX(#REF!,MATCH(R$111,#REF!,0),MATCH($A74,#REF!,0))</f>
        <v>#REF!</v>
      </c>
      <c r="S74" s="81" t="e">
        <f>INDEX(#REF!,MATCH(S$111,#REF!,0),MATCH($A74,#REF!,0))</f>
        <v>#REF!</v>
      </c>
      <c r="T74" s="80" t="e">
        <f>INDEX(#REF!,MATCH(T$111,#REF!,0),MATCH($A74,#REF!,0))</f>
        <v>#REF!</v>
      </c>
      <c r="U74" s="81" t="e">
        <f>INDEX(#REF!,MATCH(U$111,#REF!,0),MATCH($A74,#REF!,0))</f>
        <v>#REF!</v>
      </c>
      <c r="V74" s="80" t="e">
        <f>INDEX(#REF!,MATCH(V$111,#REF!,0),MATCH($A74,#REF!,0))</f>
        <v>#REF!</v>
      </c>
      <c r="W74" s="81" t="e">
        <f>INDEX(#REF!,MATCH(W$111,#REF!,0),MATCH($A74,#REF!,0))</f>
        <v>#REF!</v>
      </c>
      <c r="X74" s="80" t="e">
        <f>INDEX(#REF!,MATCH(X$111,#REF!,0),MATCH($A74,#REF!,0))</f>
        <v>#REF!</v>
      </c>
      <c r="Y74" s="81" t="e">
        <f>INDEX(#REF!,MATCH(Y$111,#REF!,0),MATCH($A74,#REF!,0))</f>
        <v>#REF!</v>
      </c>
      <c r="Z74" s="80" t="e">
        <f>INDEX(#REF!,MATCH(Z$111,#REF!,0),MATCH($A74,#REF!,0))</f>
        <v>#REF!</v>
      </c>
      <c r="AA74" s="81" t="e">
        <f>INDEX(#REF!,MATCH(AA$111,#REF!,0),MATCH($A74,#REF!,0))</f>
        <v>#REF!</v>
      </c>
      <c r="AB74" s="80" t="e">
        <f>INDEX(#REF!,MATCH(AB$111,#REF!,0),MATCH($A74,#REF!,0))</f>
        <v>#REF!</v>
      </c>
      <c r="AC74" s="81" t="e">
        <f>INDEX(#REF!,MATCH(AC$111,#REF!,0),MATCH($A74,#REF!,0))</f>
        <v>#REF!</v>
      </c>
      <c r="AD74" s="80" t="e">
        <f>INDEX(#REF!,MATCH(AD$111,#REF!,0),MATCH($A74,#REF!,0))</f>
        <v>#REF!</v>
      </c>
      <c r="AE74" s="81" t="e">
        <f>INDEX(#REF!,MATCH(AE$111,#REF!,0),MATCH($A74,#REF!,0))</f>
        <v>#REF!</v>
      </c>
      <c r="AF74" s="80" t="e">
        <f>INDEX(#REF!,MATCH(AF$111,#REF!,0),MATCH($A74,#REF!,0))</f>
        <v>#REF!</v>
      </c>
      <c r="AG74" s="81" t="e">
        <f>INDEX(#REF!,MATCH(AG$111,#REF!,0),MATCH($A74,#REF!,0))</f>
        <v>#REF!</v>
      </c>
      <c r="AH74" s="80" t="e">
        <f>INDEX(#REF!,MATCH(AH$111,#REF!,0),MATCH($A74,#REF!,0))</f>
        <v>#REF!</v>
      </c>
      <c r="AI74" s="81" t="e">
        <f>INDEX(#REF!,MATCH(AI$111,#REF!,0),MATCH($A74,#REF!,0))</f>
        <v>#REF!</v>
      </c>
      <c r="AJ74" s="80" t="e">
        <f>INDEX(#REF!,MATCH(AJ$111,#REF!,0),MATCH($A74,#REF!,0))</f>
        <v>#REF!</v>
      </c>
      <c r="AK74" s="81" t="e">
        <f>INDEX(#REF!,MATCH(AK$111,#REF!,0),MATCH($A74,#REF!,0))</f>
        <v>#REF!</v>
      </c>
      <c r="AL74" s="80" t="e">
        <f>INDEX(#REF!,MATCH(AL$111,#REF!,0),MATCH($A74,#REF!,0))</f>
        <v>#REF!</v>
      </c>
      <c r="AM74" s="81" t="e">
        <f>INDEX(#REF!,MATCH(AM$111,#REF!,0),MATCH($A74,#REF!,0))</f>
        <v>#REF!</v>
      </c>
      <c r="AN74" s="80" t="e">
        <f>INDEX(#REF!,MATCH(AN$111,#REF!,0),MATCH($A74,#REF!,0))</f>
        <v>#REF!</v>
      </c>
      <c r="AO74" s="81" t="e">
        <f>INDEX(#REF!,MATCH(AO$111,#REF!,0),MATCH($A74,#REF!,0))</f>
        <v>#REF!</v>
      </c>
      <c r="AP74" s="80" t="e">
        <f>INDEX(#REF!,MATCH(AP$111,#REF!,0),MATCH($A74,#REF!,0))</f>
        <v>#REF!</v>
      </c>
      <c r="AQ74" s="81" t="e">
        <f>INDEX(#REF!,MATCH(AQ$111,#REF!,0),MATCH($A74,#REF!,0))</f>
        <v>#REF!</v>
      </c>
      <c r="AR74" s="80" t="e">
        <f>INDEX(#REF!,MATCH(AR$111,#REF!,0),MATCH($A74,#REF!,0))</f>
        <v>#REF!</v>
      </c>
      <c r="AS74" s="81" t="e">
        <f>INDEX(#REF!,MATCH(AS$111,#REF!,0),MATCH($A74,#REF!,0))</f>
        <v>#REF!</v>
      </c>
      <c r="AT74" s="80" t="e">
        <f>INDEX(#REF!,MATCH(AT$111,#REF!,0),MATCH($A74,#REF!,0))</f>
        <v>#REF!</v>
      </c>
      <c r="AU74" s="81" t="e">
        <f>INDEX(#REF!,MATCH(AU$111,#REF!,0),MATCH($A74,#REF!,0))</f>
        <v>#REF!</v>
      </c>
      <c r="AV74" s="80" t="e">
        <f>INDEX(#REF!,MATCH(AV$111,#REF!,0),MATCH($A74,#REF!,0))</f>
        <v>#REF!</v>
      </c>
      <c r="AW74" s="81" t="e">
        <f>INDEX(#REF!,MATCH(AW$111,#REF!,0),MATCH($A74,#REF!,0))</f>
        <v>#REF!</v>
      </c>
      <c r="AX74" s="80" t="e">
        <f>INDEX(#REF!,MATCH(AX$111,#REF!,0),MATCH($A74,#REF!,0))</f>
        <v>#REF!</v>
      </c>
      <c r="AY74" s="81" t="e">
        <f>INDEX(#REF!,MATCH(AY$111,#REF!,0),MATCH($A74,#REF!,0))</f>
        <v>#REF!</v>
      </c>
      <c r="AZ74" s="80" t="e">
        <f>INDEX(#REF!,MATCH(AZ$111,#REF!,0),MATCH($A74,#REF!,0))</f>
        <v>#REF!</v>
      </c>
      <c r="BA74" s="81" t="e">
        <f>INDEX(#REF!,MATCH(BA$111,#REF!,0),MATCH($A74,#REF!,0))</f>
        <v>#REF!</v>
      </c>
      <c r="BB74" s="80" t="e">
        <f>INDEX(#REF!,MATCH(BB$111,#REF!,0),MATCH($A74,#REF!,0))</f>
        <v>#REF!</v>
      </c>
      <c r="BC74" s="81" t="e">
        <f>INDEX(#REF!,MATCH(BC$111,#REF!,0),MATCH($A74,#REF!,0))</f>
        <v>#REF!</v>
      </c>
      <c r="BD74" s="80" t="e">
        <f>INDEX(#REF!,MATCH(BD$111,#REF!,0),MATCH($A74,#REF!,0))</f>
        <v>#REF!</v>
      </c>
      <c r="BE74" s="81" t="e">
        <f>INDEX(#REF!,MATCH(BE$111,#REF!,0),MATCH($A74,#REF!,0))</f>
        <v>#REF!</v>
      </c>
      <c r="BF74" s="80" t="e">
        <f>INDEX(#REF!,MATCH(BF$111,#REF!,0),MATCH($A74,#REF!,0))</f>
        <v>#REF!</v>
      </c>
      <c r="BG74" s="81" t="e">
        <f>INDEX(#REF!,MATCH(BG$111,#REF!,0),MATCH($A74,#REF!,0))</f>
        <v>#REF!</v>
      </c>
      <c r="BH74" s="80" t="e">
        <f>INDEX(#REF!,MATCH(BH$111,#REF!,0),MATCH($A74,#REF!,0))</f>
        <v>#REF!</v>
      </c>
      <c r="BI74" s="81" t="e">
        <f>INDEX(#REF!,MATCH(BI$111,#REF!,0),MATCH($A74,#REF!,0))</f>
        <v>#REF!</v>
      </c>
      <c r="BJ74" s="80" t="e">
        <f>INDEX(#REF!,MATCH(BJ$111,#REF!,0),MATCH($A74,#REF!,0))</f>
        <v>#REF!</v>
      </c>
      <c r="BK74" s="81" t="e">
        <f>INDEX(#REF!,MATCH(BK$111,#REF!,0),MATCH($A74,#REF!,0))</f>
        <v>#REF!</v>
      </c>
    </row>
    <row r="75" spans="1:63" s="4" customFormat="1" ht="10.5" customHeight="1" x14ac:dyDescent="0.2">
      <c r="A75" s="62">
        <v>75</v>
      </c>
      <c r="B75" s="37" t="s">
        <v>1</v>
      </c>
      <c r="C75" s="38"/>
      <c r="D75" s="82"/>
      <c r="E75" s="57"/>
      <c r="F75" s="82"/>
      <c r="G75" s="57"/>
      <c r="H75" s="82"/>
      <c r="I75" s="57"/>
      <c r="J75" s="82"/>
      <c r="K75" s="57"/>
      <c r="L75" s="82"/>
      <c r="M75" s="57"/>
      <c r="N75" s="82"/>
      <c r="O75" s="57"/>
      <c r="P75" s="82"/>
      <c r="Q75" s="57"/>
      <c r="R75" s="82"/>
      <c r="S75" s="57"/>
      <c r="T75" s="82"/>
      <c r="U75" s="57"/>
      <c r="V75" s="82"/>
      <c r="W75" s="57"/>
      <c r="X75" s="82"/>
      <c r="Y75" s="57"/>
      <c r="Z75" s="82"/>
      <c r="AA75" s="57"/>
      <c r="AB75" s="82"/>
      <c r="AC75" s="57"/>
      <c r="AD75" s="82"/>
      <c r="AE75" s="57"/>
      <c r="AF75" s="82"/>
      <c r="AG75" s="57"/>
      <c r="AH75" s="82"/>
      <c r="AI75" s="57"/>
      <c r="AJ75" s="82"/>
      <c r="AK75" s="57"/>
      <c r="AL75" s="82"/>
      <c r="AM75" s="57"/>
      <c r="AN75" s="82"/>
      <c r="AO75" s="57"/>
      <c r="AP75" s="82"/>
      <c r="AQ75" s="57"/>
      <c r="AR75" s="82"/>
      <c r="AS75" s="57"/>
      <c r="AT75" s="82"/>
      <c r="AU75" s="57"/>
      <c r="AV75" s="82"/>
      <c r="AW75" s="57"/>
      <c r="AX75" s="82"/>
      <c r="AY75" s="57"/>
      <c r="AZ75" s="82"/>
      <c r="BA75" s="57"/>
      <c r="BB75" s="82"/>
      <c r="BC75" s="57"/>
      <c r="BD75" s="82"/>
      <c r="BE75" s="57"/>
      <c r="BF75" s="82"/>
      <c r="BG75" s="57"/>
      <c r="BH75" s="82"/>
      <c r="BI75" s="57"/>
      <c r="BJ75" s="82"/>
      <c r="BK75" s="57"/>
    </row>
    <row r="76" spans="1:63" s="4" customFormat="1" ht="10.5" customHeight="1" x14ac:dyDescent="0.15">
      <c r="A76" s="64">
        <v>76</v>
      </c>
      <c r="B76" s="20" t="s">
        <v>45</v>
      </c>
      <c r="C76" s="24" t="s">
        <v>18</v>
      </c>
      <c r="D76" s="71" t="e">
        <f>INDEX(#REF!,MATCH(D$111,#REF!,0),MATCH($A76,#REF!,0))</f>
        <v>#REF!</v>
      </c>
      <c r="E76" s="53" t="e">
        <f>INDEX(#REF!,MATCH(E$111,#REF!,0),MATCH($A76,#REF!,0))</f>
        <v>#REF!</v>
      </c>
      <c r="F76" s="71" t="e">
        <f>INDEX(#REF!,MATCH(F$111,#REF!,0),MATCH($A76,#REF!,0))</f>
        <v>#REF!</v>
      </c>
      <c r="G76" s="53" t="e">
        <f>INDEX(#REF!,MATCH(G$111,#REF!,0),MATCH($A76,#REF!,0))</f>
        <v>#REF!</v>
      </c>
      <c r="H76" s="71" t="e">
        <f>INDEX(#REF!,MATCH(H$111,#REF!,0),MATCH($A76,#REF!,0))</f>
        <v>#REF!</v>
      </c>
      <c r="I76" s="53" t="e">
        <f>INDEX(#REF!,MATCH(I$111,#REF!,0),MATCH($A76,#REF!,0))</f>
        <v>#REF!</v>
      </c>
      <c r="J76" s="71" t="e">
        <f>INDEX(#REF!,MATCH(J$111,#REF!,0),MATCH($A76,#REF!,0))</f>
        <v>#REF!</v>
      </c>
      <c r="K76" s="53" t="e">
        <f>INDEX(#REF!,MATCH(K$111,#REF!,0),MATCH($A76,#REF!,0))</f>
        <v>#REF!</v>
      </c>
      <c r="L76" s="71" t="e">
        <f>INDEX(#REF!,MATCH(L$111,#REF!,0),MATCH($A76,#REF!,0))</f>
        <v>#REF!</v>
      </c>
      <c r="M76" s="53" t="e">
        <f>INDEX(#REF!,MATCH(M$111,#REF!,0),MATCH($A76,#REF!,0))</f>
        <v>#REF!</v>
      </c>
      <c r="N76" s="71" t="e">
        <f>INDEX(#REF!,MATCH(N$111,#REF!,0),MATCH($A76,#REF!,0))</f>
        <v>#REF!</v>
      </c>
      <c r="O76" s="53" t="e">
        <f>INDEX(#REF!,MATCH(O$111,#REF!,0),MATCH($A76,#REF!,0))</f>
        <v>#REF!</v>
      </c>
      <c r="P76" s="71" t="e">
        <f>INDEX(#REF!,MATCH(P$111,#REF!,0),MATCH($A76,#REF!,0))</f>
        <v>#REF!</v>
      </c>
      <c r="Q76" s="53" t="e">
        <f>INDEX(#REF!,MATCH(Q$111,#REF!,0),MATCH($A76,#REF!,0))</f>
        <v>#REF!</v>
      </c>
      <c r="R76" s="71" t="e">
        <f>INDEX(#REF!,MATCH(R$111,#REF!,0),MATCH($A76,#REF!,0))</f>
        <v>#REF!</v>
      </c>
      <c r="S76" s="53" t="e">
        <f>INDEX(#REF!,MATCH(S$111,#REF!,0),MATCH($A76,#REF!,0))</f>
        <v>#REF!</v>
      </c>
      <c r="T76" s="71" t="e">
        <f>INDEX(#REF!,MATCH(T$111,#REF!,0),MATCH($A76,#REF!,0))</f>
        <v>#REF!</v>
      </c>
      <c r="U76" s="53" t="e">
        <f>INDEX(#REF!,MATCH(U$111,#REF!,0),MATCH($A76,#REF!,0))</f>
        <v>#REF!</v>
      </c>
      <c r="V76" s="71" t="e">
        <f>INDEX(#REF!,MATCH(V$111,#REF!,0),MATCH($A76,#REF!,0))</f>
        <v>#REF!</v>
      </c>
      <c r="W76" s="53" t="e">
        <f>INDEX(#REF!,MATCH(W$111,#REF!,0),MATCH($A76,#REF!,0))</f>
        <v>#REF!</v>
      </c>
      <c r="X76" s="71" t="e">
        <f>INDEX(#REF!,MATCH(X$111,#REF!,0),MATCH($A76,#REF!,0))</f>
        <v>#REF!</v>
      </c>
      <c r="Y76" s="53" t="e">
        <f>INDEX(#REF!,MATCH(Y$111,#REF!,0),MATCH($A76,#REF!,0))</f>
        <v>#REF!</v>
      </c>
      <c r="Z76" s="71" t="e">
        <f>INDEX(#REF!,MATCH(Z$111,#REF!,0),MATCH($A76,#REF!,0))</f>
        <v>#REF!</v>
      </c>
      <c r="AA76" s="53" t="e">
        <f>INDEX(#REF!,MATCH(AA$111,#REF!,0),MATCH($A76,#REF!,0))</f>
        <v>#REF!</v>
      </c>
      <c r="AB76" s="71" t="e">
        <f>INDEX(#REF!,MATCH(AB$111,#REF!,0),MATCH($A76,#REF!,0))</f>
        <v>#REF!</v>
      </c>
      <c r="AC76" s="53" t="e">
        <f>INDEX(#REF!,MATCH(AC$111,#REF!,0),MATCH($A76,#REF!,0))</f>
        <v>#REF!</v>
      </c>
      <c r="AD76" s="71" t="e">
        <f>INDEX(#REF!,MATCH(AD$111,#REF!,0),MATCH($A76,#REF!,0))</f>
        <v>#REF!</v>
      </c>
      <c r="AE76" s="53" t="e">
        <f>INDEX(#REF!,MATCH(AE$111,#REF!,0),MATCH($A76,#REF!,0))</f>
        <v>#REF!</v>
      </c>
      <c r="AF76" s="71" t="e">
        <f>INDEX(#REF!,MATCH(AF$111,#REF!,0),MATCH($A76,#REF!,0))</f>
        <v>#REF!</v>
      </c>
      <c r="AG76" s="53" t="e">
        <f>INDEX(#REF!,MATCH(AG$111,#REF!,0),MATCH($A76,#REF!,0))</f>
        <v>#REF!</v>
      </c>
      <c r="AH76" s="71" t="e">
        <f>INDEX(#REF!,MATCH(AH$111,#REF!,0),MATCH($A76,#REF!,0))</f>
        <v>#REF!</v>
      </c>
      <c r="AI76" s="53" t="e">
        <f>INDEX(#REF!,MATCH(AI$111,#REF!,0),MATCH($A76,#REF!,0))</f>
        <v>#REF!</v>
      </c>
      <c r="AJ76" s="71" t="e">
        <f>INDEX(#REF!,MATCH(AJ$111,#REF!,0),MATCH($A76,#REF!,0))</f>
        <v>#REF!</v>
      </c>
      <c r="AK76" s="53" t="e">
        <f>INDEX(#REF!,MATCH(AK$111,#REF!,0),MATCH($A76,#REF!,0))</f>
        <v>#REF!</v>
      </c>
      <c r="AL76" s="71" t="e">
        <f>INDEX(#REF!,MATCH(AL$111,#REF!,0),MATCH($A76,#REF!,0))</f>
        <v>#REF!</v>
      </c>
      <c r="AM76" s="53" t="e">
        <f>INDEX(#REF!,MATCH(AM$111,#REF!,0),MATCH($A76,#REF!,0))</f>
        <v>#REF!</v>
      </c>
      <c r="AN76" s="71" t="e">
        <f>INDEX(#REF!,MATCH(AN$111,#REF!,0),MATCH($A76,#REF!,0))</f>
        <v>#REF!</v>
      </c>
      <c r="AO76" s="53" t="e">
        <f>INDEX(#REF!,MATCH(AO$111,#REF!,0),MATCH($A76,#REF!,0))</f>
        <v>#REF!</v>
      </c>
      <c r="AP76" s="71" t="e">
        <f>INDEX(#REF!,MATCH(AP$111,#REF!,0),MATCH($A76,#REF!,0))</f>
        <v>#REF!</v>
      </c>
      <c r="AQ76" s="53" t="e">
        <f>INDEX(#REF!,MATCH(AQ$111,#REF!,0),MATCH($A76,#REF!,0))</f>
        <v>#REF!</v>
      </c>
      <c r="AR76" s="71" t="e">
        <f>INDEX(#REF!,MATCH(AR$111,#REF!,0),MATCH($A76,#REF!,0))</f>
        <v>#REF!</v>
      </c>
      <c r="AS76" s="53" t="e">
        <f>INDEX(#REF!,MATCH(AS$111,#REF!,0),MATCH($A76,#REF!,0))</f>
        <v>#REF!</v>
      </c>
      <c r="AT76" s="71" t="e">
        <f>INDEX(#REF!,MATCH(AT$111,#REF!,0),MATCH($A76,#REF!,0))</f>
        <v>#REF!</v>
      </c>
      <c r="AU76" s="53" t="e">
        <f>INDEX(#REF!,MATCH(AU$111,#REF!,0),MATCH($A76,#REF!,0))</f>
        <v>#REF!</v>
      </c>
      <c r="AV76" s="71" t="e">
        <f>INDEX(#REF!,MATCH(AV$111,#REF!,0),MATCH($A76,#REF!,0))</f>
        <v>#REF!</v>
      </c>
      <c r="AW76" s="53" t="e">
        <f>INDEX(#REF!,MATCH(AW$111,#REF!,0),MATCH($A76,#REF!,0))</f>
        <v>#REF!</v>
      </c>
      <c r="AX76" s="71" t="e">
        <f>INDEX(#REF!,MATCH(AX$111,#REF!,0),MATCH($A76,#REF!,0))</f>
        <v>#REF!</v>
      </c>
      <c r="AY76" s="53" t="e">
        <f>INDEX(#REF!,MATCH(AY$111,#REF!,0),MATCH($A76,#REF!,0))</f>
        <v>#REF!</v>
      </c>
      <c r="AZ76" s="71" t="e">
        <f>INDEX(#REF!,MATCH(AZ$111,#REF!,0),MATCH($A76,#REF!,0))</f>
        <v>#REF!</v>
      </c>
      <c r="BA76" s="53" t="e">
        <f>INDEX(#REF!,MATCH(BA$111,#REF!,0),MATCH($A76,#REF!,0))</f>
        <v>#REF!</v>
      </c>
      <c r="BB76" s="71" t="e">
        <f>INDEX(#REF!,MATCH(BB$111,#REF!,0),MATCH($A76,#REF!,0))</f>
        <v>#REF!</v>
      </c>
      <c r="BC76" s="53" t="e">
        <f>INDEX(#REF!,MATCH(BC$111,#REF!,0),MATCH($A76,#REF!,0))</f>
        <v>#REF!</v>
      </c>
      <c r="BD76" s="71" t="e">
        <f>INDEX(#REF!,MATCH(BD$111,#REF!,0),MATCH($A76,#REF!,0))</f>
        <v>#REF!</v>
      </c>
      <c r="BE76" s="53" t="e">
        <f>INDEX(#REF!,MATCH(BE$111,#REF!,0),MATCH($A76,#REF!,0))</f>
        <v>#REF!</v>
      </c>
      <c r="BF76" s="71" t="e">
        <f>INDEX(#REF!,MATCH(BF$111,#REF!,0),MATCH($A76,#REF!,0))</f>
        <v>#REF!</v>
      </c>
      <c r="BG76" s="53" t="e">
        <f>INDEX(#REF!,MATCH(BG$111,#REF!,0),MATCH($A76,#REF!,0))</f>
        <v>#REF!</v>
      </c>
      <c r="BH76" s="71" t="e">
        <f>INDEX(#REF!,MATCH(BH$111,#REF!,0),MATCH($A76,#REF!,0))</f>
        <v>#REF!</v>
      </c>
      <c r="BI76" s="53" t="e">
        <f>INDEX(#REF!,MATCH(BI$111,#REF!,0),MATCH($A76,#REF!,0))</f>
        <v>#REF!</v>
      </c>
      <c r="BJ76" s="71" t="e">
        <f>INDEX(#REF!,MATCH(BJ$111,#REF!,0),MATCH($A76,#REF!,0))</f>
        <v>#REF!</v>
      </c>
      <c r="BK76" s="53" t="e">
        <f>INDEX(#REF!,MATCH(BK$111,#REF!,0),MATCH($A76,#REF!,0))</f>
        <v>#REF!</v>
      </c>
    </row>
    <row r="77" spans="1:63" s="7" customFormat="1" ht="10.5" customHeight="1" x14ac:dyDescent="0.15">
      <c r="A77" s="64">
        <v>77</v>
      </c>
      <c r="B77" s="20" t="s">
        <v>46</v>
      </c>
      <c r="C77" s="24" t="s">
        <v>18</v>
      </c>
      <c r="D77" s="71" t="e">
        <f>INDEX(#REF!,MATCH(D$111,#REF!,0),MATCH($A77,#REF!,0))</f>
        <v>#REF!</v>
      </c>
      <c r="E77" s="53" t="e">
        <f>INDEX(#REF!,MATCH(E$111,#REF!,0),MATCH($A77,#REF!,0))</f>
        <v>#REF!</v>
      </c>
      <c r="F77" s="71" t="e">
        <f>INDEX(#REF!,MATCH(F$111,#REF!,0),MATCH($A77,#REF!,0))</f>
        <v>#REF!</v>
      </c>
      <c r="G77" s="53" t="e">
        <f>INDEX(#REF!,MATCH(G$111,#REF!,0),MATCH($A77,#REF!,0))</f>
        <v>#REF!</v>
      </c>
      <c r="H77" s="71" t="e">
        <f>INDEX(#REF!,MATCH(H$111,#REF!,0),MATCH($A77,#REF!,0))</f>
        <v>#REF!</v>
      </c>
      <c r="I77" s="53" t="e">
        <f>INDEX(#REF!,MATCH(I$111,#REF!,0),MATCH($A77,#REF!,0))</f>
        <v>#REF!</v>
      </c>
      <c r="J77" s="71" t="e">
        <f>INDEX(#REF!,MATCH(J$111,#REF!,0),MATCH($A77,#REF!,0))</f>
        <v>#REF!</v>
      </c>
      <c r="K77" s="53" t="e">
        <f>INDEX(#REF!,MATCH(K$111,#REF!,0),MATCH($A77,#REF!,0))</f>
        <v>#REF!</v>
      </c>
      <c r="L77" s="71" t="e">
        <f>INDEX(#REF!,MATCH(L$111,#REF!,0),MATCH($A77,#REF!,0))</f>
        <v>#REF!</v>
      </c>
      <c r="M77" s="53" t="e">
        <f>INDEX(#REF!,MATCH(M$111,#REF!,0),MATCH($A77,#REF!,0))</f>
        <v>#REF!</v>
      </c>
      <c r="N77" s="71" t="e">
        <f>INDEX(#REF!,MATCH(N$111,#REF!,0),MATCH($A77,#REF!,0))</f>
        <v>#REF!</v>
      </c>
      <c r="O77" s="53" t="e">
        <f>INDEX(#REF!,MATCH(O$111,#REF!,0),MATCH($A77,#REF!,0))</f>
        <v>#REF!</v>
      </c>
      <c r="P77" s="71" t="e">
        <f>INDEX(#REF!,MATCH(P$111,#REF!,0),MATCH($A77,#REF!,0))</f>
        <v>#REF!</v>
      </c>
      <c r="Q77" s="53" t="e">
        <f>INDEX(#REF!,MATCH(Q$111,#REF!,0),MATCH($A77,#REF!,0))</f>
        <v>#REF!</v>
      </c>
      <c r="R77" s="71" t="e">
        <f>INDEX(#REF!,MATCH(R$111,#REF!,0),MATCH($A77,#REF!,0))</f>
        <v>#REF!</v>
      </c>
      <c r="S77" s="53" t="e">
        <f>INDEX(#REF!,MATCH(S$111,#REF!,0),MATCH($A77,#REF!,0))</f>
        <v>#REF!</v>
      </c>
      <c r="T77" s="71" t="e">
        <f>INDEX(#REF!,MATCH(T$111,#REF!,0),MATCH($A77,#REF!,0))</f>
        <v>#REF!</v>
      </c>
      <c r="U77" s="53" t="e">
        <f>INDEX(#REF!,MATCH(U$111,#REF!,0),MATCH($A77,#REF!,0))</f>
        <v>#REF!</v>
      </c>
      <c r="V77" s="71" t="e">
        <f>INDEX(#REF!,MATCH(V$111,#REF!,0),MATCH($A77,#REF!,0))</f>
        <v>#REF!</v>
      </c>
      <c r="W77" s="53" t="e">
        <f>INDEX(#REF!,MATCH(W$111,#REF!,0),MATCH($A77,#REF!,0))</f>
        <v>#REF!</v>
      </c>
      <c r="X77" s="71" t="e">
        <f>INDEX(#REF!,MATCH(X$111,#REF!,0),MATCH($A77,#REF!,0))</f>
        <v>#REF!</v>
      </c>
      <c r="Y77" s="53" t="e">
        <f>INDEX(#REF!,MATCH(Y$111,#REF!,0),MATCH($A77,#REF!,0))</f>
        <v>#REF!</v>
      </c>
      <c r="Z77" s="71" t="e">
        <f>INDEX(#REF!,MATCH(Z$111,#REF!,0),MATCH($A77,#REF!,0))</f>
        <v>#REF!</v>
      </c>
      <c r="AA77" s="53" t="e">
        <f>INDEX(#REF!,MATCH(AA$111,#REF!,0),MATCH($A77,#REF!,0))</f>
        <v>#REF!</v>
      </c>
      <c r="AB77" s="71" t="e">
        <f>INDEX(#REF!,MATCH(AB$111,#REF!,0),MATCH($A77,#REF!,0))</f>
        <v>#REF!</v>
      </c>
      <c r="AC77" s="53" t="e">
        <f>INDEX(#REF!,MATCH(AC$111,#REF!,0),MATCH($A77,#REF!,0))</f>
        <v>#REF!</v>
      </c>
      <c r="AD77" s="71" t="e">
        <f>INDEX(#REF!,MATCH(AD$111,#REF!,0),MATCH($A77,#REF!,0))</f>
        <v>#REF!</v>
      </c>
      <c r="AE77" s="53" t="e">
        <f>INDEX(#REF!,MATCH(AE$111,#REF!,0),MATCH($A77,#REF!,0))</f>
        <v>#REF!</v>
      </c>
      <c r="AF77" s="71" t="e">
        <f>INDEX(#REF!,MATCH(AF$111,#REF!,0),MATCH($A77,#REF!,0))</f>
        <v>#REF!</v>
      </c>
      <c r="AG77" s="53" t="e">
        <f>INDEX(#REF!,MATCH(AG$111,#REF!,0),MATCH($A77,#REF!,0))</f>
        <v>#REF!</v>
      </c>
      <c r="AH77" s="71" t="e">
        <f>INDEX(#REF!,MATCH(AH$111,#REF!,0),MATCH($A77,#REF!,0))</f>
        <v>#REF!</v>
      </c>
      <c r="AI77" s="53" t="e">
        <f>INDEX(#REF!,MATCH(AI$111,#REF!,0),MATCH($A77,#REF!,0))</f>
        <v>#REF!</v>
      </c>
      <c r="AJ77" s="71" t="e">
        <f>INDEX(#REF!,MATCH(AJ$111,#REF!,0),MATCH($A77,#REF!,0))</f>
        <v>#REF!</v>
      </c>
      <c r="AK77" s="53" t="e">
        <f>INDEX(#REF!,MATCH(AK$111,#REF!,0),MATCH($A77,#REF!,0))</f>
        <v>#REF!</v>
      </c>
      <c r="AL77" s="71" t="e">
        <f>INDEX(#REF!,MATCH(AL$111,#REF!,0),MATCH($A77,#REF!,0))</f>
        <v>#REF!</v>
      </c>
      <c r="AM77" s="53" t="e">
        <f>INDEX(#REF!,MATCH(AM$111,#REF!,0),MATCH($A77,#REF!,0))</f>
        <v>#REF!</v>
      </c>
      <c r="AN77" s="71" t="e">
        <f>INDEX(#REF!,MATCH(AN$111,#REF!,0),MATCH($A77,#REF!,0))</f>
        <v>#REF!</v>
      </c>
      <c r="AO77" s="53" t="e">
        <f>INDEX(#REF!,MATCH(AO$111,#REF!,0),MATCH($A77,#REF!,0))</f>
        <v>#REF!</v>
      </c>
      <c r="AP77" s="71" t="e">
        <f>INDEX(#REF!,MATCH(AP$111,#REF!,0),MATCH($A77,#REF!,0))</f>
        <v>#REF!</v>
      </c>
      <c r="AQ77" s="53" t="e">
        <f>INDEX(#REF!,MATCH(AQ$111,#REF!,0),MATCH($A77,#REF!,0))</f>
        <v>#REF!</v>
      </c>
      <c r="AR77" s="71" t="e">
        <f>INDEX(#REF!,MATCH(AR$111,#REF!,0),MATCH($A77,#REF!,0))</f>
        <v>#REF!</v>
      </c>
      <c r="AS77" s="53" t="e">
        <f>INDEX(#REF!,MATCH(AS$111,#REF!,0),MATCH($A77,#REF!,0))</f>
        <v>#REF!</v>
      </c>
      <c r="AT77" s="71" t="e">
        <f>INDEX(#REF!,MATCH(AT$111,#REF!,0),MATCH($A77,#REF!,0))</f>
        <v>#REF!</v>
      </c>
      <c r="AU77" s="53" t="e">
        <f>INDEX(#REF!,MATCH(AU$111,#REF!,0),MATCH($A77,#REF!,0))</f>
        <v>#REF!</v>
      </c>
      <c r="AV77" s="71" t="e">
        <f>INDEX(#REF!,MATCH(AV$111,#REF!,0),MATCH($A77,#REF!,0))</f>
        <v>#REF!</v>
      </c>
      <c r="AW77" s="53" t="e">
        <f>INDEX(#REF!,MATCH(AW$111,#REF!,0),MATCH($A77,#REF!,0))</f>
        <v>#REF!</v>
      </c>
      <c r="AX77" s="71" t="e">
        <f>INDEX(#REF!,MATCH(AX$111,#REF!,0),MATCH($A77,#REF!,0))</f>
        <v>#REF!</v>
      </c>
      <c r="AY77" s="53" t="e">
        <f>INDEX(#REF!,MATCH(AY$111,#REF!,0),MATCH($A77,#REF!,0))</f>
        <v>#REF!</v>
      </c>
      <c r="AZ77" s="71" t="e">
        <f>INDEX(#REF!,MATCH(AZ$111,#REF!,0),MATCH($A77,#REF!,0))</f>
        <v>#REF!</v>
      </c>
      <c r="BA77" s="53" t="e">
        <f>INDEX(#REF!,MATCH(BA$111,#REF!,0),MATCH($A77,#REF!,0))</f>
        <v>#REF!</v>
      </c>
      <c r="BB77" s="71" t="e">
        <f>INDEX(#REF!,MATCH(BB$111,#REF!,0),MATCH($A77,#REF!,0))</f>
        <v>#REF!</v>
      </c>
      <c r="BC77" s="53" t="e">
        <f>INDEX(#REF!,MATCH(BC$111,#REF!,0),MATCH($A77,#REF!,0))</f>
        <v>#REF!</v>
      </c>
      <c r="BD77" s="71" t="e">
        <f>INDEX(#REF!,MATCH(BD$111,#REF!,0),MATCH($A77,#REF!,0))</f>
        <v>#REF!</v>
      </c>
      <c r="BE77" s="53" t="e">
        <f>INDEX(#REF!,MATCH(BE$111,#REF!,0),MATCH($A77,#REF!,0))</f>
        <v>#REF!</v>
      </c>
      <c r="BF77" s="71" t="e">
        <f>INDEX(#REF!,MATCH(BF$111,#REF!,0),MATCH($A77,#REF!,0))</f>
        <v>#REF!</v>
      </c>
      <c r="BG77" s="53" t="e">
        <f>INDEX(#REF!,MATCH(BG$111,#REF!,0),MATCH($A77,#REF!,0))</f>
        <v>#REF!</v>
      </c>
      <c r="BH77" s="71" t="e">
        <f>INDEX(#REF!,MATCH(BH$111,#REF!,0),MATCH($A77,#REF!,0))</f>
        <v>#REF!</v>
      </c>
      <c r="BI77" s="53" t="e">
        <f>INDEX(#REF!,MATCH(BI$111,#REF!,0),MATCH($A77,#REF!,0))</f>
        <v>#REF!</v>
      </c>
      <c r="BJ77" s="71" t="e">
        <f>INDEX(#REF!,MATCH(BJ$111,#REF!,0),MATCH($A77,#REF!,0))</f>
        <v>#REF!</v>
      </c>
      <c r="BK77" s="53" t="e">
        <f>INDEX(#REF!,MATCH(BK$111,#REF!,0),MATCH($A77,#REF!,0))</f>
        <v>#REF!</v>
      </c>
    </row>
    <row r="78" spans="1:63" s="7" customFormat="1" ht="10.5" customHeight="1" x14ac:dyDescent="0.15">
      <c r="A78" s="64">
        <v>78</v>
      </c>
      <c r="B78" s="20" t="s">
        <v>47</v>
      </c>
      <c r="C78" s="24" t="s">
        <v>18</v>
      </c>
      <c r="D78" s="71" t="e">
        <f>INDEX(#REF!,MATCH(D$111,#REF!,0),MATCH($A78,#REF!,0))</f>
        <v>#REF!</v>
      </c>
      <c r="E78" s="53" t="e">
        <f>INDEX(#REF!,MATCH(E$111,#REF!,0),MATCH($A78,#REF!,0))</f>
        <v>#REF!</v>
      </c>
      <c r="F78" s="71" t="e">
        <f>INDEX(#REF!,MATCH(F$111,#REF!,0),MATCH($A78,#REF!,0))</f>
        <v>#REF!</v>
      </c>
      <c r="G78" s="53" t="e">
        <f>INDEX(#REF!,MATCH(G$111,#REF!,0),MATCH($A78,#REF!,0))</f>
        <v>#REF!</v>
      </c>
      <c r="H78" s="71" t="e">
        <f>INDEX(#REF!,MATCH(H$111,#REF!,0),MATCH($A78,#REF!,0))</f>
        <v>#REF!</v>
      </c>
      <c r="I78" s="53" t="e">
        <f>INDEX(#REF!,MATCH(I$111,#REF!,0),MATCH($A78,#REF!,0))</f>
        <v>#REF!</v>
      </c>
      <c r="J78" s="71" t="e">
        <f>INDEX(#REF!,MATCH(J$111,#REF!,0),MATCH($A78,#REF!,0))</f>
        <v>#REF!</v>
      </c>
      <c r="K78" s="53" t="e">
        <f>INDEX(#REF!,MATCH(K$111,#REF!,0),MATCH($A78,#REF!,0))</f>
        <v>#REF!</v>
      </c>
      <c r="L78" s="71" t="e">
        <f>INDEX(#REF!,MATCH(L$111,#REF!,0),MATCH($A78,#REF!,0))</f>
        <v>#REF!</v>
      </c>
      <c r="M78" s="53" t="e">
        <f>INDEX(#REF!,MATCH(M$111,#REF!,0),MATCH($A78,#REF!,0))</f>
        <v>#REF!</v>
      </c>
      <c r="N78" s="71" t="e">
        <f>INDEX(#REF!,MATCH(N$111,#REF!,0),MATCH($A78,#REF!,0))</f>
        <v>#REF!</v>
      </c>
      <c r="O78" s="53" t="e">
        <f>INDEX(#REF!,MATCH(O$111,#REF!,0),MATCH($A78,#REF!,0))</f>
        <v>#REF!</v>
      </c>
      <c r="P78" s="71" t="e">
        <f>INDEX(#REF!,MATCH(P$111,#REF!,0),MATCH($A78,#REF!,0))</f>
        <v>#REF!</v>
      </c>
      <c r="Q78" s="53" t="e">
        <f>INDEX(#REF!,MATCH(Q$111,#REF!,0),MATCH($A78,#REF!,0))</f>
        <v>#REF!</v>
      </c>
      <c r="R78" s="71" t="e">
        <f>INDEX(#REF!,MATCH(R$111,#REF!,0),MATCH($A78,#REF!,0))</f>
        <v>#REF!</v>
      </c>
      <c r="S78" s="53" t="e">
        <f>INDEX(#REF!,MATCH(S$111,#REF!,0),MATCH($A78,#REF!,0))</f>
        <v>#REF!</v>
      </c>
      <c r="T78" s="71" t="e">
        <f>INDEX(#REF!,MATCH(T$111,#REF!,0),MATCH($A78,#REF!,0))</f>
        <v>#REF!</v>
      </c>
      <c r="U78" s="53" t="e">
        <f>INDEX(#REF!,MATCH(U$111,#REF!,0),MATCH($A78,#REF!,0))</f>
        <v>#REF!</v>
      </c>
      <c r="V78" s="71" t="e">
        <f>INDEX(#REF!,MATCH(V$111,#REF!,0),MATCH($A78,#REF!,0))</f>
        <v>#REF!</v>
      </c>
      <c r="W78" s="53" t="e">
        <f>INDEX(#REF!,MATCH(W$111,#REF!,0),MATCH($A78,#REF!,0))</f>
        <v>#REF!</v>
      </c>
      <c r="X78" s="71" t="e">
        <f>INDEX(#REF!,MATCH(X$111,#REF!,0),MATCH($A78,#REF!,0))</f>
        <v>#REF!</v>
      </c>
      <c r="Y78" s="53" t="e">
        <f>INDEX(#REF!,MATCH(Y$111,#REF!,0),MATCH($A78,#REF!,0))</f>
        <v>#REF!</v>
      </c>
      <c r="Z78" s="71" t="e">
        <f>INDEX(#REF!,MATCH(Z$111,#REF!,0),MATCH($A78,#REF!,0))</f>
        <v>#REF!</v>
      </c>
      <c r="AA78" s="53" t="e">
        <f>INDEX(#REF!,MATCH(AA$111,#REF!,0),MATCH($A78,#REF!,0))</f>
        <v>#REF!</v>
      </c>
      <c r="AB78" s="71" t="e">
        <f>INDEX(#REF!,MATCH(AB$111,#REF!,0),MATCH($A78,#REF!,0))</f>
        <v>#REF!</v>
      </c>
      <c r="AC78" s="53" t="e">
        <f>INDEX(#REF!,MATCH(AC$111,#REF!,0),MATCH($A78,#REF!,0))</f>
        <v>#REF!</v>
      </c>
      <c r="AD78" s="71" t="e">
        <f>INDEX(#REF!,MATCH(AD$111,#REF!,0),MATCH($A78,#REF!,0))</f>
        <v>#REF!</v>
      </c>
      <c r="AE78" s="53" t="e">
        <f>INDEX(#REF!,MATCH(AE$111,#REF!,0),MATCH($A78,#REF!,0))</f>
        <v>#REF!</v>
      </c>
      <c r="AF78" s="71" t="e">
        <f>INDEX(#REF!,MATCH(AF$111,#REF!,0),MATCH($A78,#REF!,0))</f>
        <v>#REF!</v>
      </c>
      <c r="AG78" s="53" t="e">
        <f>INDEX(#REF!,MATCH(AG$111,#REF!,0),MATCH($A78,#REF!,0))</f>
        <v>#REF!</v>
      </c>
      <c r="AH78" s="71" t="e">
        <f>INDEX(#REF!,MATCH(AH$111,#REF!,0),MATCH($A78,#REF!,0))</f>
        <v>#REF!</v>
      </c>
      <c r="AI78" s="53" t="e">
        <f>INDEX(#REF!,MATCH(AI$111,#REF!,0),MATCH($A78,#REF!,0))</f>
        <v>#REF!</v>
      </c>
      <c r="AJ78" s="71" t="e">
        <f>INDEX(#REF!,MATCH(AJ$111,#REF!,0),MATCH($A78,#REF!,0))</f>
        <v>#REF!</v>
      </c>
      <c r="AK78" s="53" t="e">
        <f>INDEX(#REF!,MATCH(AK$111,#REF!,0),MATCH($A78,#REF!,0))</f>
        <v>#REF!</v>
      </c>
      <c r="AL78" s="71" t="e">
        <f>INDEX(#REF!,MATCH(AL$111,#REF!,0),MATCH($A78,#REF!,0))</f>
        <v>#REF!</v>
      </c>
      <c r="AM78" s="53" t="e">
        <f>INDEX(#REF!,MATCH(AM$111,#REF!,0),MATCH($A78,#REF!,0))</f>
        <v>#REF!</v>
      </c>
      <c r="AN78" s="71" t="e">
        <f>INDEX(#REF!,MATCH(AN$111,#REF!,0),MATCH($A78,#REF!,0))</f>
        <v>#REF!</v>
      </c>
      <c r="AO78" s="53" t="e">
        <f>INDEX(#REF!,MATCH(AO$111,#REF!,0),MATCH($A78,#REF!,0))</f>
        <v>#REF!</v>
      </c>
      <c r="AP78" s="71" t="e">
        <f>INDEX(#REF!,MATCH(AP$111,#REF!,0),MATCH($A78,#REF!,0))</f>
        <v>#REF!</v>
      </c>
      <c r="AQ78" s="53" t="e">
        <f>INDEX(#REF!,MATCH(AQ$111,#REF!,0),MATCH($A78,#REF!,0))</f>
        <v>#REF!</v>
      </c>
      <c r="AR78" s="71" t="e">
        <f>INDEX(#REF!,MATCH(AR$111,#REF!,0),MATCH($A78,#REF!,0))</f>
        <v>#REF!</v>
      </c>
      <c r="AS78" s="53" t="e">
        <f>INDEX(#REF!,MATCH(AS$111,#REF!,0),MATCH($A78,#REF!,0))</f>
        <v>#REF!</v>
      </c>
      <c r="AT78" s="71" t="e">
        <f>INDEX(#REF!,MATCH(AT$111,#REF!,0),MATCH($A78,#REF!,0))</f>
        <v>#REF!</v>
      </c>
      <c r="AU78" s="53" t="e">
        <f>INDEX(#REF!,MATCH(AU$111,#REF!,0),MATCH($A78,#REF!,0))</f>
        <v>#REF!</v>
      </c>
      <c r="AV78" s="71" t="e">
        <f>INDEX(#REF!,MATCH(AV$111,#REF!,0),MATCH($A78,#REF!,0))</f>
        <v>#REF!</v>
      </c>
      <c r="AW78" s="53" t="e">
        <f>INDEX(#REF!,MATCH(AW$111,#REF!,0),MATCH($A78,#REF!,0))</f>
        <v>#REF!</v>
      </c>
      <c r="AX78" s="71" t="e">
        <f>INDEX(#REF!,MATCH(AX$111,#REF!,0),MATCH($A78,#REF!,0))</f>
        <v>#REF!</v>
      </c>
      <c r="AY78" s="53" t="e">
        <f>INDEX(#REF!,MATCH(AY$111,#REF!,0),MATCH($A78,#REF!,0))</f>
        <v>#REF!</v>
      </c>
      <c r="AZ78" s="71" t="e">
        <f>INDEX(#REF!,MATCH(AZ$111,#REF!,0),MATCH($A78,#REF!,0))</f>
        <v>#REF!</v>
      </c>
      <c r="BA78" s="53" t="e">
        <f>INDEX(#REF!,MATCH(BA$111,#REF!,0),MATCH($A78,#REF!,0))</f>
        <v>#REF!</v>
      </c>
      <c r="BB78" s="71" t="e">
        <f>INDEX(#REF!,MATCH(BB$111,#REF!,0),MATCH($A78,#REF!,0))</f>
        <v>#REF!</v>
      </c>
      <c r="BC78" s="53" t="e">
        <f>INDEX(#REF!,MATCH(BC$111,#REF!,0),MATCH($A78,#REF!,0))</f>
        <v>#REF!</v>
      </c>
      <c r="BD78" s="71" t="e">
        <f>INDEX(#REF!,MATCH(BD$111,#REF!,0),MATCH($A78,#REF!,0))</f>
        <v>#REF!</v>
      </c>
      <c r="BE78" s="53" t="e">
        <f>INDEX(#REF!,MATCH(BE$111,#REF!,0),MATCH($A78,#REF!,0))</f>
        <v>#REF!</v>
      </c>
      <c r="BF78" s="71" t="e">
        <f>INDEX(#REF!,MATCH(BF$111,#REF!,0),MATCH($A78,#REF!,0))</f>
        <v>#REF!</v>
      </c>
      <c r="BG78" s="53" t="e">
        <f>INDEX(#REF!,MATCH(BG$111,#REF!,0),MATCH($A78,#REF!,0))</f>
        <v>#REF!</v>
      </c>
      <c r="BH78" s="71" t="e">
        <f>INDEX(#REF!,MATCH(BH$111,#REF!,0),MATCH($A78,#REF!,0))</f>
        <v>#REF!</v>
      </c>
      <c r="BI78" s="53" t="e">
        <f>INDEX(#REF!,MATCH(BI$111,#REF!,0),MATCH($A78,#REF!,0))</f>
        <v>#REF!</v>
      </c>
      <c r="BJ78" s="71" t="e">
        <f>INDEX(#REF!,MATCH(BJ$111,#REF!,0),MATCH($A78,#REF!,0))</f>
        <v>#REF!</v>
      </c>
      <c r="BK78" s="53" t="e">
        <f>INDEX(#REF!,MATCH(BK$111,#REF!,0),MATCH($A78,#REF!,0))</f>
        <v>#REF!</v>
      </c>
    </row>
    <row r="79" spans="1:63" s="7" customFormat="1" ht="10.5" customHeight="1" x14ac:dyDescent="0.2">
      <c r="A79" s="62">
        <v>79</v>
      </c>
      <c r="B79" s="15" t="s">
        <v>50</v>
      </c>
      <c r="C79" s="24" t="s">
        <v>0</v>
      </c>
      <c r="D79" s="71" t="e">
        <f>INDEX(#REF!,MATCH(D$111,#REF!,0),MATCH($A79,#REF!,0))</f>
        <v>#REF!</v>
      </c>
      <c r="E79" s="53" t="e">
        <f>INDEX(#REF!,MATCH(E$111,#REF!,0),MATCH($A79,#REF!,0))</f>
        <v>#REF!</v>
      </c>
      <c r="F79" s="71" t="e">
        <f>INDEX(#REF!,MATCH(F$111,#REF!,0),MATCH($A79,#REF!,0))</f>
        <v>#REF!</v>
      </c>
      <c r="G79" s="53" t="e">
        <f>INDEX(#REF!,MATCH(G$111,#REF!,0),MATCH($A79,#REF!,0))</f>
        <v>#REF!</v>
      </c>
      <c r="H79" s="71" t="e">
        <f>INDEX(#REF!,MATCH(H$111,#REF!,0),MATCH($A79,#REF!,0))</f>
        <v>#REF!</v>
      </c>
      <c r="I79" s="53" t="e">
        <f>INDEX(#REF!,MATCH(I$111,#REF!,0),MATCH($A79,#REF!,0))</f>
        <v>#REF!</v>
      </c>
      <c r="J79" s="71" t="e">
        <f>INDEX(#REF!,MATCH(J$111,#REF!,0),MATCH($A79,#REF!,0))</f>
        <v>#REF!</v>
      </c>
      <c r="K79" s="53" t="e">
        <f>INDEX(#REF!,MATCH(K$111,#REF!,0),MATCH($A79,#REF!,0))</f>
        <v>#REF!</v>
      </c>
      <c r="L79" s="71" t="e">
        <f>INDEX(#REF!,MATCH(L$111,#REF!,0),MATCH($A79,#REF!,0))</f>
        <v>#REF!</v>
      </c>
      <c r="M79" s="53" t="e">
        <f>INDEX(#REF!,MATCH(M$111,#REF!,0),MATCH($A79,#REF!,0))</f>
        <v>#REF!</v>
      </c>
      <c r="N79" s="71" t="e">
        <f>INDEX(#REF!,MATCH(N$111,#REF!,0),MATCH($A79,#REF!,0))</f>
        <v>#REF!</v>
      </c>
      <c r="O79" s="53" t="e">
        <f>INDEX(#REF!,MATCH(O$111,#REF!,0),MATCH($A79,#REF!,0))</f>
        <v>#REF!</v>
      </c>
      <c r="P79" s="71" t="e">
        <f>INDEX(#REF!,MATCH(P$111,#REF!,0),MATCH($A79,#REF!,0))</f>
        <v>#REF!</v>
      </c>
      <c r="Q79" s="53" t="e">
        <f>INDEX(#REF!,MATCH(Q$111,#REF!,0),MATCH($A79,#REF!,0))</f>
        <v>#REF!</v>
      </c>
      <c r="R79" s="71" t="e">
        <f>INDEX(#REF!,MATCH(R$111,#REF!,0),MATCH($A79,#REF!,0))</f>
        <v>#REF!</v>
      </c>
      <c r="S79" s="53" t="e">
        <f>INDEX(#REF!,MATCH(S$111,#REF!,0),MATCH($A79,#REF!,0))</f>
        <v>#REF!</v>
      </c>
      <c r="T79" s="71" t="e">
        <f>INDEX(#REF!,MATCH(T$111,#REF!,0),MATCH($A79,#REF!,0))</f>
        <v>#REF!</v>
      </c>
      <c r="U79" s="53" t="e">
        <f>INDEX(#REF!,MATCH(U$111,#REF!,0),MATCH($A79,#REF!,0))</f>
        <v>#REF!</v>
      </c>
      <c r="V79" s="71" t="e">
        <f>INDEX(#REF!,MATCH(V$111,#REF!,0),MATCH($A79,#REF!,0))</f>
        <v>#REF!</v>
      </c>
      <c r="W79" s="53" t="e">
        <f>INDEX(#REF!,MATCH(W$111,#REF!,0),MATCH($A79,#REF!,0))</f>
        <v>#REF!</v>
      </c>
      <c r="X79" s="71" t="e">
        <f>INDEX(#REF!,MATCH(X$111,#REF!,0),MATCH($A79,#REF!,0))</f>
        <v>#REF!</v>
      </c>
      <c r="Y79" s="53" t="e">
        <f>INDEX(#REF!,MATCH(Y$111,#REF!,0),MATCH($A79,#REF!,0))</f>
        <v>#REF!</v>
      </c>
      <c r="Z79" s="71" t="e">
        <f>INDEX(#REF!,MATCH(Z$111,#REF!,0),MATCH($A79,#REF!,0))</f>
        <v>#REF!</v>
      </c>
      <c r="AA79" s="53" t="e">
        <f>INDEX(#REF!,MATCH(AA$111,#REF!,0),MATCH($A79,#REF!,0))</f>
        <v>#REF!</v>
      </c>
      <c r="AB79" s="71" t="e">
        <f>INDEX(#REF!,MATCH(AB$111,#REF!,0),MATCH($A79,#REF!,0))</f>
        <v>#REF!</v>
      </c>
      <c r="AC79" s="53" t="e">
        <f>INDEX(#REF!,MATCH(AC$111,#REF!,0),MATCH($A79,#REF!,0))</f>
        <v>#REF!</v>
      </c>
      <c r="AD79" s="71" t="e">
        <f>INDEX(#REF!,MATCH(AD$111,#REF!,0),MATCH($A79,#REF!,0))</f>
        <v>#REF!</v>
      </c>
      <c r="AE79" s="53" t="e">
        <f>INDEX(#REF!,MATCH(AE$111,#REF!,0),MATCH($A79,#REF!,0))</f>
        <v>#REF!</v>
      </c>
      <c r="AF79" s="71" t="e">
        <f>INDEX(#REF!,MATCH(AF$111,#REF!,0),MATCH($A79,#REF!,0))</f>
        <v>#REF!</v>
      </c>
      <c r="AG79" s="53" t="e">
        <f>INDEX(#REF!,MATCH(AG$111,#REF!,0),MATCH($A79,#REF!,0))</f>
        <v>#REF!</v>
      </c>
      <c r="AH79" s="71" t="e">
        <f>INDEX(#REF!,MATCH(AH$111,#REF!,0),MATCH($A79,#REF!,0))</f>
        <v>#REF!</v>
      </c>
      <c r="AI79" s="53" t="e">
        <f>INDEX(#REF!,MATCH(AI$111,#REF!,0),MATCH($A79,#REF!,0))</f>
        <v>#REF!</v>
      </c>
      <c r="AJ79" s="71" t="e">
        <f>INDEX(#REF!,MATCH(AJ$111,#REF!,0),MATCH($A79,#REF!,0))</f>
        <v>#REF!</v>
      </c>
      <c r="AK79" s="53" t="e">
        <f>INDEX(#REF!,MATCH(AK$111,#REF!,0),MATCH($A79,#REF!,0))</f>
        <v>#REF!</v>
      </c>
      <c r="AL79" s="71" t="e">
        <f>INDEX(#REF!,MATCH(AL$111,#REF!,0),MATCH($A79,#REF!,0))</f>
        <v>#REF!</v>
      </c>
      <c r="AM79" s="53" t="e">
        <f>INDEX(#REF!,MATCH(AM$111,#REF!,0),MATCH($A79,#REF!,0))</f>
        <v>#REF!</v>
      </c>
      <c r="AN79" s="71" t="e">
        <f>INDEX(#REF!,MATCH(AN$111,#REF!,0),MATCH($A79,#REF!,0))</f>
        <v>#REF!</v>
      </c>
      <c r="AO79" s="53" t="e">
        <f>INDEX(#REF!,MATCH(AO$111,#REF!,0),MATCH($A79,#REF!,0))</f>
        <v>#REF!</v>
      </c>
      <c r="AP79" s="71" t="e">
        <f>INDEX(#REF!,MATCH(AP$111,#REF!,0),MATCH($A79,#REF!,0))</f>
        <v>#REF!</v>
      </c>
      <c r="AQ79" s="53" t="e">
        <f>INDEX(#REF!,MATCH(AQ$111,#REF!,0),MATCH($A79,#REF!,0))</f>
        <v>#REF!</v>
      </c>
      <c r="AR79" s="71" t="e">
        <f>INDEX(#REF!,MATCH(AR$111,#REF!,0),MATCH($A79,#REF!,0))</f>
        <v>#REF!</v>
      </c>
      <c r="AS79" s="53" t="e">
        <f>INDEX(#REF!,MATCH(AS$111,#REF!,0),MATCH($A79,#REF!,0))</f>
        <v>#REF!</v>
      </c>
      <c r="AT79" s="71" t="e">
        <f>INDEX(#REF!,MATCH(AT$111,#REF!,0),MATCH($A79,#REF!,0))</f>
        <v>#REF!</v>
      </c>
      <c r="AU79" s="53" t="e">
        <f>INDEX(#REF!,MATCH(AU$111,#REF!,0),MATCH($A79,#REF!,0))</f>
        <v>#REF!</v>
      </c>
      <c r="AV79" s="71" t="e">
        <f>INDEX(#REF!,MATCH(AV$111,#REF!,0),MATCH($A79,#REF!,0))</f>
        <v>#REF!</v>
      </c>
      <c r="AW79" s="53" t="e">
        <f>INDEX(#REF!,MATCH(AW$111,#REF!,0),MATCH($A79,#REF!,0))</f>
        <v>#REF!</v>
      </c>
      <c r="AX79" s="71" t="e">
        <f>INDEX(#REF!,MATCH(AX$111,#REF!,0),MATCH($A79,#REF!,0))</f>
        <v>#REF!</v>
      </c>
      <c r="AY79" s="53" t="e">
        <f>INDEX(#REF!,MATCH(AY$111,#REF!,0),MATCH($A79,#REF!,0))</f>
        <v>#REF!</v>
      </c>
      <c r="AZ79" s="71" t="e">
        <f>INDEX(#REF!,MATCH(AZ$111,#REF!,0),MATCH($A79,#REF!,0))</f>
        <v>#REF!</v>
      </c>
      <c r="BA79" s="53" t="e">
        <f>INDEX(#REF!,MATCH(BA$111,#REF!,0),MATCH($A79,#REF!,0))</f>
        <v>#REF!</v>
      </c>
      <c r="BB79" s="71" t="e">
        <f>INDEX(#REF!,MATCH(BB$111,#REF!,0),MATCH($A79,#REF!,0))</f>
        <v>#REF!</v>
      </c>
      <c r="BC79" s="53" t="e">
        <f>INDEX(#REF!,MATCH(BC$111,#REF!,0),MATCH($A79,#REF!,0))</f>
        <v>#REF!</v>
      </c>
      <c r="BD79" s="71" t="e">
        <f>INDEX(#REF!,MATCH(BD$111,#REF!,0),MATCH($A79,#REF!,0))</f>
        <v>#REF!</v>
      </c>
      <c r="BE79" s="53" t="e">
        <f>INDEX(#REF!,MATCH(BE$111,#REF!,0),MATCH($A79,#REF!,0))</f>
        <v>#REF!</v>
      </c>
      <c r="BF79" s="71" t="e">
        <f>INDEX(#REF!,MATCH(BF$111,#REF!,0),MATCH($A79,#REF!,0))</f>
        <v>#REF!</v>
      </c>
      <c r="BG79" s="53" t="e">
        <f>INDEX(#REF!,MATCH(BG$111,#REF!,0),MATCH($A79,#REF!,0))</f>
        <v>#REF!</v>
      </c>
      <c r="BH79" s="71" t="e">
        <f>INDEX(#REF!,MATCH(BH$111,#REF!,0),MATCH($A79,#REF!,0))</f>
        <v>#REF!</v>
      </c>
      <c r="BI79" s="53" t="e">
        <f>INDEX(#REF!,MATCH(BI$111,#REF!,0),MATCH($A79,#REF!,0))</f>
        <v>#REF!</v>
      </c>
      <c r="BJ79" s="71" t="e">
        <f>INDEX(#REF!,MATCH(BJ$111,#REF!,0),MATCH($A79,#REF!,0))</f>
        <v>#REF!</v>
      </c>
      <c r="BK79" s="53" t="e">
        <f>INDEX(#REF!,MATCH(BK$111,#REF!,0),MATCH($A79,#REF!,0))</f>
        <v>#REF!</v>
      </c>
    </row>
    <row r="80" spans="1:63" s="4" customFormat="1" ht="10.5" customHeight="1" x14ac:dyDescent="0.2">
      <c r="A80" s="62">
        <v>81</v>
      </c>
      <c r="B80" s="21" t="s">
        <v>6</v>
      </c>
      <c r="C80" s="26" t="s">
        <v>0</v>
      </c>
      <c r="D80" s="71" t="e">
        <f>INDEX(#REF!,MATCH(D$111,#REF!,0),MATCH($A80,#REF!,0))</f>
        <v>#REF!</v>
      </c>
      <c r="E80" s="53" t="e">
        <f>INDEX(#REF!,MATCH(E$111,#REF!,0),MATCH($A80,#REF!,0))</f>
        <v>#REF!</v>
      </c>
      <c r="F80" s="71" t="e">
        <f>INDEX(#REF!,MATCH(F$111,#REF!,0),MATCH($A80,#REF!,0))</f>
        <v>#REF!</v>
      </c>
      <c r="G80" s="53" t="e">
        <f>INDEX(#REF!,MATCH(G$111,#REF!,0),MATCH($A80,#REF!,0))</f>
        <v>#REF!</v>
      </c>
      <c r="H80" s="71" t="e">
        <f>INDEX(#REF!,MATCH(H$111,#REF!,0),MATCH($A80,#REF!,0))</f>
        <v>#REF!</v>
      </c>
      <c r="I80" s="53" t="e">
        <f>INDEX(#REF!,MATCH(I$111,#REF!,0),MATCH($A80,#REF!,0))</f>
        <v>#REF!</v>
      </c>
      <c r="J80" s="71" t="e">
        <f>INDEX(#REF!,MATCH(J$111,#REF!,0),MATCH($A80,#REF!,0))</f>
        <v>#REF!</v>
      </c>
      <c r="K80" s="53" t="e">
        <f>INDEX(#REF!,MATCH(K$111,#REF!,0),MATCH($A80,#REF!,0))</f>
        <v>#REF!</v>
      </c>
      <c r="L80" s="71" t="e">
        <f>INDEX(#REF!,MATCH(L$111,#REF!,0),MATCH($A80,#REF!,0))</f>
        <v>#REF!</v>
      </c>
      <c r="M80" s="53" t="e">
        <f>INDEX(#REF!,MATCH(M$111,#REF!,0),MATCH($A80,#REF!,0))</f>
        <v>#REF!</v>
      </c>
      <c r="N80" s="71" t="e">
        <f>INDEX(#REF!,MATCH(N$111,#REF!,0),MATCH($A80,#REF!,0))</f>
        <v>#REF!</v>
      </c>
      <c r="O80" s="53" t="e">
        <f>INDEX(#REF!,MATCH(O$111,#REF!,0),MATCH($A80,#REF!,0))</f>
        <v>#REF!</v>
      </c>
      <c r="P80" s="71" t="e">
        <f>INDEX(#REF!,MATCH(P$111,#REF!,0),MATCH($A80,#REF!,0))</f>
        <v>#REF!</v>
      </c>
      <c r="Q80" s="53" t="e">
        <f>INDEX(#REF!,MATCH(Q$111,#REF!,0),MATCH($A80,#REF!,0))</f>
        <v>#REF!</v>
      </c>
      <c r="R80" s="71" t="e">
        <f>INDEX(#REF!,MATCH(R$111,#REF!,0),MATCH($A80,#REF!,0))</f>
        <v>#REF!</v>
      </c>
      <c r="S80" s="53" t="e">
        <f>INDEX(#REF!,MATCH(S$111,#REF!,0),MATCH($A80,#REF!,0))</f>
        <v>#REF!</v>
      </c>
      <c r="T80" s="71" t="e">
        <f>INDEX(#REF!,MATCH(T$111,#REF!,0),MATCH($A80,#REF!,0))</f>
        <v>#REF!</v>
      </c>
      <c r="U80" s="53" t="e">
        <f>INDEX(#REF!,MATCH(U$111,#REF!,0),MATCH($A80,#REF!,0))</f>
        <v>#REF!</v>
      </c>
      <c r="V80" s="71" t="e">
        <f>INDEX(#REF!,MATCH(V$111,#REF!,0),MATCH($A80,#REF!,0))</f>
        <v>#REF!</v>
      </c>
      <c r="W80" s="53" t="e">
        <f>INDEX(#REF!,MATCH(W$111,#REF!,0),MATCH($A80,#REF!,0))</f>
        <v>#REF!</v>
      </c>
      <c r="X80" s="71" t="e">
        <f>INDEX(#REF!,MATCH(X$111,#REF!,0),MATCH($A80,#REF!,0))</f>
        <v>#REF!</v>
      </c>
      <c r="Y80" s="53" t="e">
        <f>INDEX(#REF!,MATCH(Y$111,#REF!,0),MATCH($A80,#REF!,0))</f>
        <v>#REF!</v>
      </c>
      <c r="Z80" s="71" t="e">
        <f>INDEX(#REF!,MATCH(Z$111,#REF!,0),MATCH($A80,#REF!,0))</f>
        <v>#REF!</v>
      </c>
      <c r="AA80" s="53" t="e">
        <f>INDEX(#REF!,MATCH(AA$111,#REF!,0),MATCH($A80,#REF!,0))</f>
        <v>#REF!</v>
      </c>
      <c r="AB80" s="71" t="e">
        <f>INDEX(#REF!,MATCH(AB$111,#REF!,0),MATCH($A80,#REF!,0))</f>
        <v>#REF!</v>
      </c>
      <c r="AC80" s="53" t="e">
        <f>INDEX(#REF!,MATCH(AC$111,#REF!,0),MATCH($A80,#REF!,0))</f>
        <v>#REF!</v>
      </c>
      <c r="AD80" s="71" t="e">
        <f>INDEX(#REF!,MATCH(AD$111,#REF!,0),MATCH($A80,#REF!,0))</f>
        <v>#REF!</v>
      </c>
      <c r="AE80" s="53" t="e">
        <f>INDEX(#REF!,MATCH(AE$111,#REF!,0),MATCH($A80,#REF!,0))</f>
        <v>#REF!</v>
      </c>
      <c r="AF80" s="71" t="e">
        <f>INDEX(#REF!,MATCH(AF$111,#REF!,0),MATCH($A80,#REF!,0))</f>
        <v>#REF!</v>
      </c>
      <c r="AG80" s="53" t="e">
        <f>INDEX(#REF!,MATCH(AG$111,#REF!,0),MATCH($A80,#REF!,0))</f>
        <v>#REF!</v>
      </c>
      <c r="AH80" s="71" t="e">
        <f>INDEX(#REF!,MATCH(AH$111,#REF!,0),MATCH($A80,#REF!,0))</f>
        <v>#REF!</v>
      </c>
      <c r="AI80" s="53" t="e">
        <f>INDEX(#REF!,MATCH(AI$111,#REF!,0),MATCH($A80,#REF!,0))</f>
        <v>#REF!</v>
      </c>
      <c r="AJ80" s="71" t="e">
        <f>INDEX(#REF!,MATCH(AJ$111,#REF!,0),MATCH($A80,#REF!,0))</f>
        <v>#REF!</v>
      </c>
      <c r="AK80" s="53" t="e">
        <f>INDEX(#REF!,MATCH(AK$111,#REF!,0),MATCH($A80,#REF!,0))</f>
        <v>#REF!</v>
      </c>
      <c r="AL80" s="71" t="e">
        <f>INDEX(#REF!,MATCH(AL$111,#REF!,0),MATCH($A80,#REF!,0))</f>
        <v>#REF!</v>
      </c>
      <c r="AM80" s="53" t="e">
        <f>INDEX(#REF!,MATCH(AM$111,#REF!,0),MATCH($A80,#REF!,0))</f>
        <v>#REF!</v>
      </c>
      <c r="AN80" s="71" t="e">
        <f>INDEX(#REF!,MATCH(AN$111,#REF!,0),MATCH($A80,#REF!,0))</f>
        <v>#REF!</v>
      </c>
      <c r="AO80" s="53" t="e">
        <f>INDEX(#REF!,MATCH(AO$111,#REF!,0),MATCH($A80,#REF!,0))</f>
        <v>#REF!</v>
      </c>
      <c r="AP80" s="71" t="e">
        <f>INDEX(#REF!,MATCH(AP$111,#REF!,0),MATCH($A80,#REF!,0))</f>
        <v>#REF!</v>
      </c>
      <c r="AQ80" s="53" t="e">
        <f>INDEX(#REF!,MATCH(AQ$111,#REF!,0),MATCH($A80,#REF!,0))</f>
        <v>#REF!</v>
      </c>
      <c r="AR80" s="71" t="e">
        <f>INDEX(#REF!,MATCH(AR$111,#REF!,0),MATCH($A80,#REF!,0))</f>
        <v>#REF!</v>
      </c>
      <c r="AS80" s="53" t="e">
        <f>INDEX(#REF!,MATCH(AS$111,#REF!,0),MATCH($A80,#REF!,0))</f>
        <v>#REF!</v>
      </c>
      <c r="AT80" s="71" t="e">
        <f>INDEX(#REF!,MATCH(AT$111,#REF!,0),MATCH($A80,#REF!,0))</f>
        <v>#REF!</v>
      </c>
      <c r="AU80" s="53" t="e">
        <f>INDEX(#REF!,MATCH(AU$111,#REF!,0),MATCH($A80,#REF!,0))</f>
        <v>#REF!</v>
      </c>
      <c r="AV80" s="71" t="e">
        <f>INDEX(#REF!,MATCH(AV$111,#REF!,0),MATCH($A80,#REF!,0))</f>
        <v>#REF!</v>
      </c>
      <c r="AW80" s="53" t="e">
        <f>INDEX(#REF!,MATCH(AW$111,#REF!,0),MATCH($A80,#REF!,0))</f>
        <v>#REF!</v>
      </c>
      <c r="AX80" s="71" t="e">
        <f>INDEX(#REF!,MATCH(AX$111,#REF!,0),MATCH($A80,#REF!,0))</f>
        <v>#REF!</v>
      </c>
      <c r="AY80" s="53" t="e">
        <f>INDEX(#REF!,MATCH(AY$111,#REF!,0),MATCH($A80,#REF!,0))</f>
        <v>#REF!</v>
      </c>
      <c r="AZ80" s="71" t="e">
        <f>INDEX(#REF!,MATCH(AZ$111,#REF!,0),MATCH($A80,#REF!,0))</f>
        <v>#REF!</v>
      </c>
      <c r="BA80" s="53" t="e">
        <f>INDEX(#REF!,MATCH(BA$111,#REF!,0),MATCH($A80,#REF!,0))</f>
        <v>#REF!</v>
      </c>
      <c r="BB80" s="71" t="e">
        <f>INDEX(#REF!,MATCH(BB$111,#REF!,0),MATCH($A80,#REF!,0))</f>
        <v>#REF!</v>
      </c>
      <c r="BC80" s="53" t="e">
        <f>INDEX(#REF!,MATCH(BC$111,#REF!,0),MATCH($A80,#REF!,0))</f>
        <v>#REF!</v>
      </c>
      <c r="BD80" s="71" t="e">
        <f>INDEX(#REF!,MATCH(BD$111,#REF!,0),MATCH($A80,#REF!,0))</f>
        <v>#REF!</v>
      </c>
      <c r="BE80" s="53" t="e">
        <f>INDEX(#REF!,MATCH(BE$111,#REF!,0),MATCH($A80,#REF!,0))</f>
        <v>#REF!</v>
      </c>
      <c r="BF80" s="71" t="e">
        <f>INDEX(#REF!,MATCH(BF$111,#REF!,0),MATCH($A80,#REF!,0))</f>
        <v>#REF!</v>
      </c>
      <c r="BG80" s="53" t="e">
        <f>INDEX(#REF!,MATCH(BG$111,#REF!,0),MATCH($A80,#REF!,0))</f>
        <v>#REF!</v>
      </c>
      <c r="BH80" s="71" t="e">
        <f>INDEX(#REF!,MATCH(BH$111,#REF!,0),MATCH($A80,#REF!,0))</f>
        <v>#REF!</v>
      </c>
      <c r="BI80" s="53" t="e">
        <f>INDEX(#REF!,MATCH(BI$111,#REF!,0),MATCH($A80,#REF!,0))</f>
        <v>#REF!</v>
      </c>
      <c r="BJ80" s="71" t="e">
        <f>INDEX(#REF!,MATCH(BJ$111,#REF!,0),MATCH($A80,#REF!,0))</f>
        <v>#REF!</v>
      </c>
      <c r="BK80" s="53" t="e">
        <f>INDEX(#REF!,MATCH(BK$111,#REF!,0),MATCH($A80,#REF!,0))</f>
        <v>#REF!</v>
      </c>
    </row>
    <row r="81" spans="1:63" s="4" customFormat="1" ht="10.5" customHeight="1" x14ac:dyDescent="0.2">
      <c r="A81" s="63">
        <v>82</v>
      </c>
      <c r="B81" s="21" t="s">
        <v>25</v>
      </c>
      <c r="C81" s="26" t="s">
        <v>19</v>
      </c>
      <c r="D81" s="71" t="e">
        <f>INDEX(#REF!,MATCH(D$111,#REF!,0),MATCH($A81,#REF!,0))</f>
        <v>#REF!</v>
      </c>
      <c r="E81" s="53" t="e">
        <f>INDEX(#REF!,MATCH(E$111,#REF!,0),MATCH($A81,#REF!,0))</f>
        <v>#REF!</v>
      </c>
      <c r="F81" s="71" t="e">
        <f>INDEX(#REF!,MATCH(F$111,#REF!,0),MATCH($A81,#REF!,0))</f>
        <v>#REF!</v>
      </c>
      <c r="G81" s="53" t="e">
        <f>INDEX(#REF!,MATCH(G$111,#REF!,0),MATCH($A81,#REF!,0))</f>
        <v>#REF!</v>
      </c>
      <c r="H81" s="71" t="e">
        <f>INDEX(#REF!,MATCH(H$111,#REF!,0),MATCH($A81,#REF!,0))</f>
        <v>#REF!</v>
      </c>
      <c r="I81" s="53" t="e">
        <f>INDEX(#REF!,MATCH(I$111,#REF!,0),MATCH($A81,#REF!,0))</f>
        <v>#REF!</v>
      </c>
      <c r="J81" s="71" t="e">
        <f>INDEX(#REF!,MATCH(J$111,#REF!,0),MATCH($A81,#REF!,0))</f>
        <v>#REF!</v>
      </c>
      <c r="K81" s="53" t="e">
        <f>INDEX(#REF!,MATCH(K$111,#REF!,0),MATCH($A81,#REF!,0))</f>
        <v>#REF!</v>
      </c>
      <c r="L81" s="71" t="e">
        <f>INDEX(#REF!,MATCH(L$111,#REF!,0),MATCH($A81,#REF!,0))</f>
        <v>#REF!</v>
      </c>
      <c r="M81" s="53" t="e">
        <f>INDEX(#REF!,MATCH(M$111,#REF!,0),MATCH($A81,#REF!,0))</f>
        <v>#REF!</v>
      </c>
      <c r="N81" s="71" t="e">
        <f>INDEX(#REF!,MATCH(N$111,#REF!,0),MATCH($A81,#REF!,0))</f>
        <v>#REF!</v>
      </c>
      <c r="O81" s="53" t="e">
        <f>INDEX(#REF!,MATCH(O$111,#REF!,0),MATCH($A81,#REF!,0))</f>
        <v>#REF!</v>
      </c>
      <c r="P81" s="71" t="e">
        <f>INDEX(#REF!,MATCH(P$111,#REF!,0),MATCH($A81,#REF!,0))</f>
        <v>#REF!</v>
      </c>
      <c r="Q81" s="53" t="e">
        <f>INDEX(#REF!,MATCH(Q$111,#REF!,0),MATCH($A81,#REF!,0))</f>
        <v>#REF!</v>
      </c>
      <c r="R81" s="71" t="e">
        <f>INDEX(#REF!,MATCH(R$111,#REF!,0),MATCH($A81,#REF!,0))</f>
        <v>#REF!</v>
      </c>
      <c r="S81" s="53" t="e">
        <f>INDEX(#REF!,MATCH(S$111,#REF!,0),MATCH($A81,#REF!,0))</f>
        <v>#REF!</v>
      </c>
      <c r="T81" s="71" t="e">
        <f>INDEX(#REF!,MATCH(T$111,#REF!,0),MATCH($A81,#REF!,0))</f>
        <v>#REF!</v>
      </c>
      <c r="U81" s="53" t="e">
        <f>INDEX(#REF!,MATCH(U$111,#REF!,0),MATCH($A81,#REF!,0))</f>
        <v>#REF!</v>
      </c>
      <c r="V81" s="71" t="e">
        <f>INDEX(#REF!,MATCH(V$111,#REF!,0),MATCH($A81,#REF!,0))</f>
        <v>#REF!</v>
      </c>
      <c r="W81" s="53" t="e">
        <f>INDEX(#REF!,MATCH(W$111,#REF!,0),MATCH($A81,#REF!,0))</f>
        <v>#REF!</v>
      </c>
      <c r="X81" s="71" t="e">
        <f>INDEX(#REF!,MATCH(X$111,#REF!,0),MATCH($A81,#REF!,0))</f>
        <v>#REF!</v>
      </c>
      <c r="Y81" s="53" t="e">
        <f>INDEX(#REF!,MATCH(Y$111,#REF!,0),MATCH($A81,#REF!,0))</f>
        <v>#REF!</v>
      </c>
      <c r="Z81" s="71" t="e">
        <f>INDEX(#REF!,MATCH(Z$111,#REF!,0),MATCH($A81,#REF!,0))</f>
        <v>#REF!</v>
      </c>
      <c r="AA81" s="53" t="e">
        <f>INDEX(#REF!,MATCH(AA$111,#REF!,0),MATCH($A81,#REF!,0))</f>
        <v>#REF!</v>
      </c>
      <c r="AB81" s="71" t="e">
        <f>INDEX(#REF!,MATCH(AB$111,#REF!,0),MATCH($A81,#REF!,0))</f>
        <v>#REF!</v>
      </c>
      <c r="AC81" s="53" t="e">
        <f>INDEX(#REF!,MATCH(AC$111,#REF!,0),MATCH($A81,#REF!,0))</f>
        <v>#REF!</v>
      </c>
      <c r="AD81" s="71" t="e">
        <f>INDEX(#REF!,MATCH(AD$111,#REF!,0),MATCH($A81,#REF!,0))</f>
        <v>#REF!</v>
      </c>
      <c r="AE81" s="53" t="e">
        <f>INDEX(#REF!,MATCH(AE$111,#REF!,0),MATCH($A81,#REF!,0))</f>
        <v>#REF!</v>
      </c>
      <c r="AF81" s="71" t="e">
        <f>INDEX(#REF!,MATCH(AF$111,#REF!,0),MATCH($A81,#REF!,0))</f>
        <v>#REF!</v>
      </c>
      <c r="AG81" s="53" t="e">
        <f>INDEX(#REF!,MATCH(AG$111,#REF!,0),MATCH($A81,#REF!,0))</f>
        <v>#REF!</v>
      </c>
      <c r="AH81" s="71" t="e">
        <f>INDEX(#REF!,MATCH(AH$111,#REF!,0),MATCH($A81,#REF!,0))</f>
        <v>#REF!</v>
      </c>
      <c r="AI81" s="53" t="e">
        <f>INDEX(#REF!,MATCH(AI$111,#REF!,0),MATCH($A81,#REF!,0))</f>
        <v>#REF!</v>
      </c>
      <c r="AJ81" s="71" t="e">
        <f>INDEX(#REF!,MATCH(AJ$111,#REF!,0),MATCH($A81,#REF!,0))</f>
        <v>#REF!</v>
      </c>
      <c r="AK81" s="53" t="e">
        <f>INDEX(#REF!,MATCH(AK$111,#REF!,0),MATCH($A81,#REF!,0))</f>
        <v>#REF!</v>
      </c>
      <c r="AL81" s="71" t="e">
        <f>INDEX(#REF!,MATCH(AL$111,#REF!,0),MATCH($A81,#REF!,0))</f>
        <v>#REF!</v>
      </c>
      <c r="AM81" s="53" t="e">
        <f>INDEX(#REF!,MATCH(AM$111,#REF!,0),MATCH($A81,#REF!,0))</f>
        <v>#REF!</v>
      </c>
      <c r="AN81" s="71" t="e">
        <f>INDEX(#REF!,MATCH(AN$111,#REF!,0),MATCH($A81,#REF!,0))</f>
        <v>#REF!</v>
      </c>
      <c r="AO81" s="53" t="e">
        <f>INDEX(#REF!,MATCH(AO$111,#REF!,0),MATCH($A81,#REF!,0))</f>
        <v>#REF!</v>
      </c>
      <c r="AP81" s="71" t="e">
        <f>INDEX(#REF!,MATCH(AP$111,#REF!,0),MATCH($A81,#REF!,0))</f>
        <v>#REF!</v>
      </c>
      <c r="AQ81" s="53" t="e">
        <f>INDEX(#REF!,MATCH(AQ$111,#REF!,0),MATCH($A81,#REF!,0))</f>
        <v>#REF!</v>
      </c>
      <c r="AR81" s="71" t="e">
        <f>INDEX(#REF!,MATCH(AR$111,#REF!,0),MATCH($A81,#REF!,0))</f>
        <v>#REF!</v>
      </c>
      <c r="AS81" s="53" t="e">
        <f>INDEX(#REF!,MATCH(AS$111,#REF!,0),MATCH($A81,#REF!,0))</f>
        <v>#REF!</v>
      </c>
      <c r="AT81" s="71" t="e">
        <f>INDEX(#REF!,MATCH(AT$111,#REF!,0),MATCH($A81,#REF!,0))</f>
        <v>#REF!</v>
      </c>
      <c r="AU81" s="53" t="e">
        <f>INDEX(#REF!,MATCH(AU$111,#REF!,0),MATCH($A81,#REF!,0))</f>
        <v>#REF!</v>
      </c>
      <c r="AV81" s="71" t="e">
        <f>INDEX(#REF!,MATCH(AV$111,#REF!,0),MATCH($A81,#REF!,0))</f>
        <v>#REF!</v>
      </c>
      <c r="AW81" s="53" t="e">
        <f>INDEX(#REF!,MATCH(AW$111,#REF!,0),MATCH($A81,#REF!,0))</f>
        <v>#REF!</v>
      </c>
      <c r="AX81" s="71" t="e">
        <f>INDEX(#REF!,MATCH(AX$111,#REF!,0),MATCH($A81,#REF!,0))</f>
        <v>#REF!</v>
      </c>
      <c r="AY81" s="53" t="e">
        <f>INDEX(#REF!,MATCH(AY$111,#REF!,0),MATCH($A81,#REF!,0))</f>
        <v>#REF!</v>
      </c>
      <c r="AZ81" s="71" t="e">
        <f>INDEX(#REF!,MATCH(AZ$111,#REF!,0),MATCH($A81,#REF!,0))</f>
        <v>#REF!</v>
      </c>
      <c r="BA81" s="53" t="e">
        <f>INDEX(#REF!,MATCH(BA$111,#REF!,0),MATCH($A81,#REF!,0))</f>
        <v>#REF!</v>
      </c>
      <c r="BB81" s="71" t="e">
        <f>INDEX(#REF!,MATCH(BB$111,#REF!,0),MATCH($A81,#REF!,0))</f>
        <v>#REF!</v>
      </c>
      <c r="BC81" s="53" t="e">
        <f>INDEX(#REF!,MATCH(BC$111,#REF!,0),MATCH($A81,#REF!,0))</f>
        <v>#REF!</v>
      </c>
      <c r="BD81" s="71" t="e">
        <f>INDEX(#REF!,MATCH(BD$111,#REF!,0),MATCH($A81,#REF!,0))</f>
        <v>#REF!</v>
      </c>
      <c r="BE81" s="53" t="e">
        <f>INDEX(#REF!,MATCH(BE$111,#REF!,0),MATCH($A81,#REF!,0))</f>
        <v>#REF!</v>
      </c>
      <c r="BF81" s="71" t="e">
        <f>INDEX(#REF!,MATCH(BF$111,#REF!,0),MATCH($A81,#REF!,0))</f>
        <v>#REF!</v>
      </c>
      <c r="BG81" s="53" t="e">
        <f>INDEX(#REF!,MATCH(BG$111,#REF!,0),MATCH($A81,#REF!,0))</f>
        <v>#REF!</v>
      </c>
      <c r="BH81" s="71" t="e">
        <f>INDEX(#REF!,MATCH(BH$111,#REF!,0),MATCH($A81,#REF!,0))</f>
        <v>#REF!</v>
      </c>
      <c r="BI81" s="53" t="e">
        <f>INDEX(#REF!,MATCH(BI$111,#REF!,0),MATCH($A81,#REF!,0))</f>
        <v>#REF!</v>
      </c>
      <c r="BJ81" s="71" t="e">
        <f>INDEX(#REF!,MATCH(BJ$111,#REF!,0),MATCH($A81,#REF!,0))</f>
        <v>#REF!</v>
      </c>
      <c r="BK81" s="53" t="e">
        <f>INDEX(#REF!,MATCH(BK$111,#REF!,0),MATCH($A81,#REF!,0))</f>
        <v>#REF!</v>
      </c>
    </row>
    <row r="82" spans="1:63" s="4" customFormat="1" ht="15" customHeight="1" thickBot="1" x14ac:dyDescent="0.25">
      <c r="A82" s="63">
        <v>83</v>
      </c>
      <c r="B82" s="27" t="s">
        <v>26</v>
      </c>
      <c r="C82" s="28" t="s">
        <v>19</v>
      </c>
      <c r="D82" s="80" t="e">
        <f>INDEX(#REF!,MATCH(D$111,#REF!,0),MATCH($A82,#REF!,0))</f>
        <v>#REF!</v>
      </c>
      <c r="E82" s="81" t="e">
        <f>INDEX(#REF!,MATCH(E$111,#REF!,0),MATCH($A82,#REF!,0))</f>
        <v>#REF!</v>
      </c>
      <c r="F82" s="80" t="e">
        <f>INDEX(#REF!,MATCH(F$111,#REF!,0),MATCH($A82,#REF!,0))</f>
        <v>#REF!</v>
      </c>
      <c r="G82" s="81" t="e">
        <f>INDEX(#REF!,MATCH(G$111,#REF!,0),MATCH($A82,#REF!,0))</f>
        <v>#REF!</v>
      </c>
      <c r="H82" s="80" t="e">
        <f>INDEX(#REF!,MATCH(H$111,#REF!,0),MATCH($A82,#REF!,0))</f>
        <v>#REF!</v>
      </c>
      <c r="I82" s="81" t="e">
        <f>INDEX(#REF!,MATCH(I$111,#REF!,0),MATCH($A82,#REF!,0))</f>
        <v>#REF!</v>
      </c>
      <c r="J82" s="80" t="e">
        <f>INDEX(#REF!,MATCH(J$111,#REF!,0),MATCH($A82,#REF!,0))</f>
        <v>#REF!</v>
      </c>
      <c r="K82" s="81" t="e">
        <f>INDEX(#REF!,MATCH(K$111,#REF!,0),MATCH($A82,#REF!,0))</f>
        <v>#REF!</v>
      </c>
      <c r="L82" s="80" t="e">
        <f>INDEX(#REF!,MATCH(L$111,#REF!,0),MATCH($A82,#REF!,0))</f>
        <v>#REF!</v>
      </c>
      <c r="M82" s="81" t="e">
        <f>INDEX(#REF!,MATCH(M$111,#REF!,0),MATCH($A82,#REF!,0))</f>
        <v>#REF!</v>
      </c>
      <c r="N82" s="80" t="e">
        <f>INDEX(#REF!,MATCH(N$111,#REF!,0),MATCH($A82,#REF!,0))</f>
        <v>#REF!</v>
      </c>
      <c r="O82" s="81" t="e">
        <f>INDEX(#REF!,MATCH(O$111,#REF!,0),MATCH($A82,#REF!,0))</f>
        <v>#REF!</v>
      </c>
      <c r="P82" s="80" t="e">
        <f>INDEX(#REF!,MATCH(P$111,#REF!,0),MATCH($A82,#REF!,0))</f>
        <v>#REF!</v>
      </c>
      <c r="Q82" s="81" t="e">
        <f>INDEX(#REF!,MATCH(Q$111,#REF!,0),MATCH($A82,#REF!,0))</f>
        <v>#REF!</v>
      </c>
      <c r="R82" s="80" t="e">
        <f>INDEX(#REF!,MATCH(R$111,#REF!,0),MATCH($A82,#REF!,0))</f>
        <v>#REF!</v>
      </c>
      <c r="S82" s="81" t="e">
        <f>INDEX(#REF!,MATCH(S$111,#REF!,0),MATCH($A82,#REF!,0))</f>
        <v>#REF!</v>
      </c>
      <c r="T82" s="80" t="e">
        <f>INDEX(#REF!,MATCH(T$111,#REF!,0),MATCH($A82,#REF!,0))</f>
        <v>#REF!</v>
      </c>
      <c r="U82" s="81" t="e">
        <f>INDEX(#REF!,MATCH(U$111,#REF!,0),MATCH($A82,#REF!,0))</f>
        <v>#REF!</v>
      </c>
      <c r="V82" s="80" t="e">
        <f>INDEX(#REF!,MATCH(V$111,#REF!,0),MATCH($A82,#REF!,0))</f>
        <v>#REF!</v>
      </c>
      <c r="W82" s="81" t="e">
        <f>INDEX(#REF!,MATCH(W$111,#REF!,0),MATCH($A82,#REF!,0))</f>
        <v>#REF!</v>
      </c>
      <c r="X82" s="80" t="e">
        <f>INDEX(#REF!,MATCH(X$111,#REF!,0),MATCH($A82,#REF!,0))</f>
        <v>#REF!</v>
      </c>
      <c r="Y82" s="81" t="e">
        <f>INDEX(#REF!,MATCH(Y$111,#REF!,0),MATCH($A82,#REF!,0))</f>
        <v>#REF!</v>
      </c>
      <c r="Z82" s="80" t="e">
        <f>INDEX(#REF!,MATCH(Z$111,#REF!,0),MATCH($A82,#REF!,0))</f>
        <v>#REF!</v>
      </c>
      <c r="AA82" s="81" t="e">
        <f>INDEX(#REF!,MATCH(AA$111,#REF!,0),MATCH($A82,#REF!,0))</f>
        <v>#REF!</v>
      </c>
      <c r="AB82" s="80" t="e">
        <f>INDEX(#REF!,MATCH(AB$111,#REF!,0),MATCH($A82,#REF!,0))</f>
        <v>#REF!</v>
      </c>
      <c r="AC82" s="81" t="e">
        <f>INDEX(#REF!,MATCH(AC$111,#REF!,0),MATCH($A82,#REF!,0))</f>
        <v>#REF!</v>
      </c>
      <c r="AD82" s="80" t="e">
        <f>INDEX(#REF!,MATCH(AD$111,#REF!,0),MATCH($A82,#REF!,0))</f>
        <v>#REF!</v>
      </c>
      <c r="AE82" s="81" t="e">
        <f>INDEX(#REF!,MATCH(AE$111,#REF!,0),MATCH($A82,#REF!,0))</f>
        <v>#REF!</v>
      </c>
      <c r="AF82" s="80" t="e">
        <f>INDEX(#REF!,MATCH(AF$111,#REF!,0),MATCH($A82,#REF!,0))</f>
        <v>#REF!</v>
      </c>
      <c r="AG82" s="81" t="e">
        <f>INDEX(#REF!,MATCH(AG$111,#REF!,0),MATCH($A82,#REF!,0))</f>
        <v>#REF!</v>
      </c>
      <c r="AH82" s="80" t="e">
        <f>INDEX(#REF!,MATCH(AH$111,#REF!,0),MATCH($A82,#REF!,0))</f>
        <v>#REF!</v>
      </c>
      <c r="AI82" s="81" t="e">
        <f>INDEX(#REF!,MATCH(AI$111,#REF!,0),MATCH($A82,#REF!,0))</f>
        <v>#REF!</v>
      </c>
      <c r="AJ82" s="80" t="e">
        <f>INDEX(#REF!,MATCH(AJ$111,#REF!,0),MATCH($A82,#REF!,0))</f>
        <v>#REF!</v>
      </c>
      <c r="AK82" s="81" t="e">
        <f>INDEX(#REF!,MATCH(AK$111,#REF!,0),MATCH($A82,#REF!,0))</f>
        <v>#REF!</v>
      </c>
      <c r="AL82" s="80" t="e">
        <f>INDEX(#REF!,MATCH(AL$111,#REF!,0),MATCH($A82,#REF!,0))</f>
        <v>#REF!</v>
      </c>
      <c r="AM82" s="81" t="e">
        <f>INDEX(#REF!,MATCH(AM$111,#REF!,0),MATCH($A82,#REF!,0))</f>
        <v>#REF!</v>
      </c>
      <c r="AN82" s="80" t="e">
        <f>INDEX(#REF!,MATCH(AN$111,#REF!,0),MATCH($A82,#REF!,0))</f>
        <v>#REF!</v>
      </c>
      <c r="AO82" s="81" t="e">
        <f>INDEX(#REF!,MATCH(AO$111,#REF!,0),MATCH($A82,#REF!,0))</f>
        <v>#REF!</v>
      </c>
      <c r="AP82" s="80" t="e">
        <f>INDEX(#REF!,MATCH(AP$111,#REF!,0),MATCH($A82,#REF!,0))</f>
        <v>#REF!</v>
      </c>
      <c r="AQ82" s="81" t="e">
        <f>INDEX(#REF!,MATCH(AQ$111,#REF!,0),MATCH($A82,#REF!,0))</f>
        <v>#REF!</v>
      </c>
      <c r="AR82" s="80" t="e">
        <f>INDEX(#REF!,MATCH(AR$111,#REF!,0),MATCH($A82,#REF!,0))</f>
        <v>#REF!</v>
      </c>
      <c r="AS82" s="81" t="e">
        <f>INDEX(#REF!,MATCH(AS$111,#REF!,0),MATCH($A82,#REF!,0))</f>
        <v>#REF!</v>
      </c>
      <c r="AT82" s="80" t="e">
        <f>INDEX(#REF!,MATCH(AT$111,#REF!,0),MATCH($A82,#REF!,0))</f>
        <v>#REF!</v>
      </c>
      <c r="AU82" s="81" t="e">
        <f>INDEX(#REF!,MATCH(AU$111,#REF!,0),MATCH($A82,#REF!,0))</f>
        <v>#REF!</v>
      </c>
      <c r="AV82" s="80" t="e">
        <f>INDEX(#REF!,MATCH(AV$111,#REF!,0),MATCH($A82,#REF!,0))</f>
        <v>#REF!</v>
      </c>
      <c r="AW82" s="81" t="e">
        <f>INDEX(#REF!,MATCH(AW$111,#REF!,0),MATCH($A82,#REF!,0))</f>
        <v>#REF!</v>
      </c>
      <c r="AX82" s="80" t="e">
        <f>INDEX(#REF!,MATCH(AX$111,#REF!,0),MATCH($A82,#REF!,0))</f>
        <v>#REF!</v>
      </c>
      <c r="AY82" s="81" t="e">
        <f>INDEX(#REF!,MATCH(AY$111,#REF!,0),MATCH($A82,#REF!,0))</f>
        <v>#REF!</v>
      </c>
      <c r="AZ82" s="80" t="e">
        <f>INDEX(#REF!,MATCH(AZ$111,#REF!,0),MATCH($A82,#REF!,0))</f>
        <v>#REF!</v>
      </c>
      <c r="BA82" s="81" t="e">
        <f>INDEX(#REF!,MATCH(BA$111,#REF!,0),MATCH($A82,#REF!,0))</f>
        <v>#REF!</v>
      </c>
      <c r="BB82" s="80" t="e">
        <f>INDEX(#REF!,MATCH(BB$111,#REF!,0),MATCH($A82,#REF!,0))</f>
        <v>#REF!</v>
      </c>
      <c r="BC82" s="81" t="e">
        <f>INDEX(#REF!,MATCH(BC$111,#REF!,0),MATCH($A82,#REF!,0))</f>
        <v>#REF!</v>
      </c>
      <c r="BD82" s="80" t="e">
        <f>INDEX(#REF!,MATCH(BD$111,#REF!,0),MATCH($A82,#REF!,0))</f>
        <v>#REF!</v>
      </c>
      <c r="BE82" s="81" t="e">
        <f>INDEX(#REF!,MATCH(BE$111,#REF!,0),MATCH($A82,#REF!,0))</f>
        <v>#REF!</v>
      </c>
      <c r="BF82" s="80" t="e">
        <f>INDEX(#REF!,MATCH(BF$111,#REF!,0),MATCH($A82,#REF!,0))</f>
        <v>#REF!</v>
      </c>
      <c r="BG82" s="81" t="e">
        <f>INDEX(#REF!,MATCH(BG$111,#REF!,0),MATCH($A82,#REF!,0))</f>
        <v>#REF!</v>
      </c>
      <c r="BH82" s="80" t="e">
        <f>INDEX(#REF!,MATCH(BH$111,#REF!,0),MATCH($A82,#REF!,0))</f>
        <v>#REF!</v>
      </c>
      <c r="BI82" s="81" t="e">
        <f>INDEX(#REF!,MATCH(BI$111,#REF!,0),MATCH($A82,#REF!,0))</f>
        <v>#REF!</v>
      </c>
      <c r="BJ82" s="80" t="e">
        <f>INDEX(#REF!,MATCH(BJ$111,#REF!,0),MATCH($A82,#REF!,0))</f>
        <v>#REF!</v>
      </c>
      <c r="BK82" s="81" t="e">
        <f>INDEX(#REF!,MATCH(BK$111,#REF!,0),MATCH($A82,#REF!,0))</f>
        <v>#REF!</v>
      </c>
    </row>
    <row r="83" spans="1:63" s="4" customFormat="1" ht="10.5" customHeight="1" x14ac:dyDescent="0.2">
      <c r="A83" s="62">
        <v>84</v>
      </c>
      <c r="B83" s="29" t="s">
        <v>137</v>
      </c>
      <c r="C83" s="33"/>
      <c r="D83" s="82"/>
      <c r="E83" s="57"/>
      <c r="F83" s="82"/>
      <c r="G83" s="57"/>
      <c r="H83" s="82"/>
      <c r="I83" s="57"/>
      <c r="J83" s="82"/>
      <c r="K83" s="57"/>
      <c r="L83" s="82"/>
      <c r="M83" s="57"/>
      <c r="N83" s="82"/>
      <c r="O83" s="57"/>
      <c r="P83" s="82"/>
      <c r="Q83" s="57"/>
      <c r="R83" s="82"/>
      <c r="S83" s="57"/>
      <c r="T83" s="82"/>
      <c r="U83" s="57"/>
      <c r="V83" s="82"/>
      <c r="W83" s="57"/>
      <c r="X83" s="82"/>
      <c r="Y83" s="57"/>
      <c r="Z83" s="82"/>
      <c r="AA83" s="57"/>
      <c r="AB83" s="82"/>
      <c r="AC83" s="57"/>
      <c r="AD83" s="82"/>
      <c r="AE83" s="57"/>
      <c r="AF83" s="82"/>
      <c r="AG83" s="57"/>
      <c r="AH83" s="82"/>
      <c r="AI83" s="57"/>
      <c r="AJ83" s="82"/>
      <c r="AK83" s="57"/>
      <c r="AL83" s="82"/>
      <c r="AM83" s="57"/>
      <c r="AN83" s="82"/>
      <c r="AO83" s="57"/>
      <c r="AP83" s="82"/>
      <c r="AQ83" s="57"/>
      <c r="AR83" s="82"/>
      <c r="AS83" s="57"/>
      <c r="AT83" s="82"/>
      <c r="AU83" s="57"/>
      <c r="AV83" s="82"/>
      <c r="AW83" s="57"/>
      <c r="AX83" s="82"/>
      <c r="AY83" s="57"/>
      <c r="AZ83" s="82"/>
      <c r="BA83" s="57"/>
      <c r="BB83" s="82"/>
      <c r="BC83" s="57"/>
      <c r="BD83" s="82"/>
      <c r="BE83" s="57"/>
      <c r="BF83" s="82"/>
      <c r="BG83" s="57"/>
      <c r="BH83" s="82"/>
      <c r="BI83" s="57"/>
      <c r="BJ83" s="82"/>
      <c r="BK83" s="57"/>
    </row>
    <row r="84" spans="1:63" s="4" customFormat="1" ht="10.5" customHeight="1" x14ac:dyDescent="0.2">
      <c r="A84" s="62">
        <v>85</v>
      </c>
      <c r="B84" s="13" t="s">
        <v>29</v>
      </c>
      <c r="C84" s="24" t="s">
        <v>18</v>
      </c>
      <c r="D84" s="71" t="e">
        <f>INDEX(#REF!,MATCH(D$111,#REF!,0),MATCH($A84,#REF!,0))</f>
        <v>#REF!</v>
      </c>
      <c r="E84" s="53" t="e">
        <f>INDEX(#REF!,MATCH(E$111,#REF!,0),MATCH($A84,#REF!,0))</f>
        <v>#REF!</v>
      </c>
      <c r="F84" s="71" t="e">
        <f>INDEX(#REF!,MATCH(F$111,#REF!,0),MATCH($A84,#REF!,0))</f>
        <v>#REF!</v>
      </c>
      <c r="G84" s="53" t="e">
        <f>INDEX(#REF!,MATCH(G$111,#REF!,0),MATCH($A84,#REF!,0))</f>
        <v>#REF!</v>
      </c>
      <c r="H84" s="71" t="e">
        <f>INDEX(#REF!,MATCH(H$111,#REF!,0),MATCH($A84,#REF!,0))</f>
        <v>#REF!</v>
      </c>
      <c r="I84" s="53" t="e">
        <f>INDEX(#REF!,MATCH(I$111,#REF!,0),MATCH($A84,#REF!,0))</f>
        <v>#REF!</v>
      </c>
      <c r="J84" s="71" t="e">
        <f>INDEX(#REF!,MATCH(J$111,#REF!,0),MATCH($A84,#REF!,0))</f>
        <v>#REF!</v>
      </c>
      <c r="K84" s="53" t="e">
        <f>INDEX(#REF!,MATCH(K$111,#REF!,0),MATCH($A84,#REF!,0))</f>
        <v>#REF!</v>
      </c>
      <c r="L84" s="71" t="e">
        <f>INDEX(#REF!,MATCH(L$111,#REF!,0),MATCH($A84,#REF!,0))</f>
        <v>#REF!</v>
      </c>
      <c r="M84" s="53" t="e">
        <f>INDEX(#REF!,MATCH(M$111,#REF!,0),MATCH($A84,#REF!,0))</f>
        <v>#REF!</v>
      </c>
      <c r="N84" s="71" t="e">
        <f>INDEX(#REF!,MATCH(N$111,#REF!,0),MATCH($A84,#REF!,0))</f>
        <v>#REF!</v>
      </c>
      <c r="O84" s="53" t="e">
        <f>INDEX(#REF!,MATCH(O$111,#REF!,0),MATCH($A84,#REF!,0))</f>
        <v>#REF!</v>
      </c>
      <c r="P84" s="71" t="e">
        <f>INDEX(#REF!,MATCH(P$111,#REF!,0),MATCH($A84,#REF!,0))</f>
        <v>#REF!</v>
      </c>
      <c r="Q84" s="53" t="e">
        <f>INDEX(#REF!,MATCH(Q$111,#REF!,0),MATCH($A84,#REF!,0))</f>
        <v>#REF!</v>
      </c>
      <c r="R84" s="71" t="e">
        <f>INDEX(#REF!,MATCH(R$111,#REF!,0),MATCH($A84,#REF!,0))</f>
        <v>#REF!</v>
      </c>
      <c r="S84" s="53" t="e">
        <f>INDEX(#REF!,MATCH(S$111,#REF!,0),MATCH($A84,#REF!,0))</f>
        <v>#REF!</v>
      </c>
      <c r="T84" s="71" t="e">
        <f>INDEX(#REF!,MATCH(T$111,#REF!,0),MATCH($A84,#REF!,0))</f>
        <v>#REF!</v>
      </c>
      <c r="U84" s="53" t="e">
        <f>INDEX(#REF!,MATCH(U$111,#REF!,0),MATCH($A84,#REF!,0))</f>
        <v>#REF!</v>
      </c>
      <c r="V84" s="71" t="e">
        <f>INDEX(#REF!,MATCH(V$111,#REF!,0),MATCH($A84,#REF!,0))</f>
        <v>#REF!</v>
      </c>
      <c r="W84" s="53" t="e">
        <f>INDEX(#REF!,MATCH(W$111,#REF!,0),MATCH($A84,#REF!,0))</f>
        <v>#REF!</v>
      </c>
      <c r="X84" s="71" t="e">
        <f>INDEX(#REF!,MATCH(X$111,#REF!,0),MATCH($A84,#REF!,0))</f>
        <v>#REF!</v>
      </c>
      <c r="Y84" s="53" t="e">
        <f>INDEX(#REF!,MATCH(Y$111,#REF!,0),MATCH($A84,#REF!,0))</f>
        <v>#REF!</v>
      </c>
      <c r="Z84" s="71" t="e">
        <f>INDEX(#REF!,MATCH(Z$111,#REF!,0),MATCH($A84,#REF!,0))</f>
        <v>#REF!</v>
      </c>
      <c r="AA84" s="53" t="e">
        <f>INDEX(#REF!,MATCH(AA$111,#REF!,0),MATCH($A84,#REF!,0))</f>
        <v>#REF!</v>
      </c>
      <c r="AB84" s="71" t="e">
        <f>INDEX(#REF!,MATCH(AB$111,#REF!,0),MATCH($A84,#REF!,0))</f>
        <v>#REF!</v>
      </c>
      <c r="AC84" s="53" t="e">
        <f>INDEX(#REF!,MATCH(AC$111,#REF!,0),MATCH($A84,#REF!,0))</f>
        <v>#REF!</v>
      </c>
      <c r="AD84" s="71" t="e">
        <f>INDEX(#REF!,MATCH(AD$111,#REF!,0),MATCH($A84,#REF!,0))</f>
        <v>#REF!</v>
      </c>
      <c r="AE84" s="53" t="e">
        <f>INDEX(#REF!,MATCH(AE$111,#REF!,0),MATCH($A84,#REF!,0))</f>
        <v>#REF!</v>
      </c>
      <c r="AF84" s="71" t="e">
        <f>INDEX(#REF!,MATCH(AF$111,#REF!,0),MATCH($A84,#REF!,0))</f>
        <v>#REF!</v>
      </c>
      <c r="AG84" s="53" t="e">
        <f>INDEX(#REF!,MATCH(AG$111,#REF!,0),MATCH($A84,#REF!,0))</f>
        <v>#REF!</v>
      </c>
      <c r="AH84" s="71" t="e">
        <f>INDEX(#REF!,MATCH(AH$111,#REF!,0),MATCH($A84,#REF!,0))</f>
        <v>#REF!</v>
      </c>
      <c r="AI84" s="53" t="e">
        <f>INDEX(#REF!,MATCH(AI$111,#REF!,0),MATCH($A84,#REF!,0))</f>
        <v>#REF!</v>
      </c>
      <c r="AJ84" s="71" t="e">
        <f>INDEX(#REF!,MATCH(AJ$111,#REF!,0),MATCH($A84,#REF!,0))</f>
        <v>#REF!</v>
      </c>
      <c r="AK84" s="53" t="e">
        <f>INDEX(#REF!,MATCH(AK$111,#REF!,0),MATCH($A84,#REF!,0))</f>
        <v>#REF!</v>
      </c>
      <c r="AL84" s="71" t="e">
        <f>INDEX(#REF!,MATCH(AL$111,#REF!,0),MATCH($A84,#REF!,0))</f>
        <v>#REF!</v>
      </c>
      <c r="AM84" s="53" t="e">
        <f>INDEX(#REF!,MATCH(AM$111,#REF!,0),MATCH($A84,#REF!,0))</f>
        <v>#REF!</v>
      </c>
      <c r="AN84" s="71" t="e">
        <f>INDEX(#REF!,MATCH(AN$111,#REF!,0),MATCH($A84,#REF!,0))</f>
        <v>#REF!</v>
      </c>
      <c r="AO84" s="53" t="e">
        <f>INDEX(#REF!,MATCH(AO$111,#REF!,0),MATCH($A84,#REF!,0))</f>
        <v>#REF!</v>
      </c>
      <c r="AP84" s="71" t="e">
        <f>INDEX(#REF!,MATCH(AP$111,#REF!,0),MATCH($A84,#REF!,0))</f>
        <v>#REF!</v>
      </c>
      <c r="AQ84" s="53" t="e">
        <f>INDEX(#REF!,MATCH(AQ$111,#REF!,0),MATCH($A84,#REF!,0))</f>
        <v>#REF!</v>
      </c>
      <c r="AR84" s="71" t="e">
        <f>INDEX(#REF!,MATCH(AR$111,#REF!,0),MATCH($A84,#REF!,0))</f>
        <v>#REF!</v>
      </c>
      <c r="AS84" s="53" t="e">
        <f>INDEX(#REF!,MATCH(AS$111,#REF!,0),MATCH($A84,#REF!,0))</f>
        <v>#REF!</v>
      </c>
      <c r="AT84" s="71" t="e">
        <f>INDEX(#REF!,MATCH(AT$111,#REF!,0),MATCH($A84,#REF!,0))</f>
        <v>#REF!</v>
      </c>
      <c r="AU84" s="53" t="e">
        <f>INDEX(#REF!,MATCH(AU$111,#REF!,0),MATCH($A84,#REF!,0))</f>
        <v>#REF!</v>
      </c>
      <c r="AV84" s="71" t="e">
        <f>INDEX(#REF!,MATCH(AV$111,#REF!,0),MATCH($A84,#REF!,0))</f>
        <v>#REF!</v>
      </c>
      <c r="AW84" s="53" t="e">
        <f>INDEX(#REF!,MATCH(AW$111,#REF!,0),MATCH($A84,#REF!,0))</f>
        <v>#REF!</v>
      </c>
      <c r="AX84" s="71" t="e">
        <f>INDEX(#REF!,MATCH(AX$111,#REF!,0),MATCH($A84,#REF!,0))</f>
        <v>#REF!</v>
      </c>
      <c r="AY84" s="53" t="e">
        <f>INDEX(#REF!,MATCH(AY$111,#REF!,0),MATCH($A84,#REF!,0))</f>
        <v>#REF!</v>
      </c>
      <c r="AZ84" s="71" t="e">
        <f>INDEX(#REF!,MATCH(AZ$111,#REF!,0),MATCH($A84,#REF!,0))</f>
        <v>#REF!</v>
      </c>
      <c r="BA84" s="53" t="e">
        <f>INDEX(#REF!,MATCH(BA$111,#REF!,0),MATCH($A84,#REF!,0))</f>
        <v>#REF!</v>
      </c>
      <c r="BB84" s="71" t="e">
        <f>INDEX(#REF!,MATCH(BB$111,#REF!,0),MATCH($A84,#REF!,0))</f>
        <v>#REF!</v>
      </c>
      <c r="BC84" s="53" t="e">
        <f>INDEX(#REF!,MATCH(BC$111,#REF!,0),MATCH($A84,#REF!,0))</f>
        <v>#REF!</v>
      </c>
      <c r="BD84" s="71" t="e">
        <f>INDEX(#REF!,MATCH(BD$111,#REF!,0),MATCH($A84,#REF!,0))</f>
        <v>#REF!</v>
      </c>
      <c r="BE84" s="53" t="e">
        <f>INDEX(#REF!,MATCH(BE$111,#REF!,0),MATCH($A84,#REF!,0))</f>
        <v>#REF!</v>
      </c>
      <c r="BF84" s="71" t="e">
        <f>INDEX(#REF!,MATCH(BF$111,#REF!,0),MATCH($A84,#REF!,0))</f>
        <v>#REF!</v>
      </c>
      <c r="BG84" s="53" t="e">
        <f>INDEX(#REF!,MATCH(BG$111,#REF!,0),MATCH($A84,#REF!,0))</f>
        <v>#REF!</v>
      </c>
      <c r="BH84" s="71" t="e">
        <f>INDEX(#REF!,MATCH(BH$111,#REF!,0),MATCH($A84,#REF!,0))</f>
        <v>#REF!</v>
      </c>
      <c r="BI84" s="53" t="e">
        <f>INDEX(#REF!,MATCH(BI$111,#REF!,0),MATCH($A84,#REF!,0))</f>
        <v>#REF!</v>
      </c>
      <c r="BJ84" s="71" t="e">
        <f>INDEX(#REF!,MATCH(BJ$111,#REF!,0),MATCH($A84,#REF!,0))</f>
        <v>#REF!</v>
      </c>
      <c r="BK84" s="53" t="e">
        <f>INDEX(#REF!,MATCH(BK$111,#REF!,0),MATCH($A84,#REF!,0))</f>
        <v>#REF!</v>
      </c>
    </row>
    <row r="85" spans="1:63" s="4" customFormat="1" ht="10.5" customHeight="1" x14ac:dyDescent="0.2">
      <c r="A85" s="62">
        <v>86</v>
      </c>
      <c r="B85" s="15" t="s">
        <v>50</v>
      </c>
      <c r="C85" s="24" t="s">
        <v>0</v>
      </c>
      <c r="D85" s="71" t="e">
        <f>INDEX(#REF!,MATCH(D$111,#REF!,0),MATCH($A85,#REF!,0))</f>
        <v>#REF!</v>
      </c>
      <c r="E85" s="53" t="e">
        <f>INDEX(#REF!,MATCH(E$111,#REF!,0),MATCH($A85,#REF!,0))</f>
        <v>#REF!</v>
      </c>
      <c r="F85" s="71" t="e">
        <f>INDEX(#REF!,MATCH(F$111,#REF!,0),MATCH($A85,#REF!,0))</f>
        <v>#REF!</v>
      </c>
      <c r="G85" s="53" t="e">
        <f>INDEX(#REF!,MATCH(G$111,#REF!,0),MATCH($A85,#REF!,0))</f>
        <v>#REF!</v>
      </c>
      <c r="H85" s="71" t="e">
        <f>INDEX(#REF!,MATCH(H$111,#REF!,0),MATCH($A85,#REF!,0))</f>
        <v>#REF!</v>
      </c>
      <c r="I85" s="53" t="e">
        <f>INDEX(#REF!,MATCH(I$111,#REF!,0),MATCH($A85,#REF!,0))</f>
        <v>#REF!</v>
      </c>
      <c r="J85" s="71" t="e">
        <f>INDEX(#REF!,MATCH(J$111,#REF!,0),MATCH($A85,#REF!,0))</f>
        <v>#REF!</v>
      </c>
      <c r="K85" s="53" t="e">
        <f>INDEX(#REF!,MATCH(K$111,#REF!,0),MATCH($A85,#REF!,0))</f>
        <v>#REF!</v>
      </c>
      <c r="L85" s="71" t="e">
        <f>INDEX(#REF!,MATCH(L$111,#REF!,0),MATCH($A85,#REF!,0))</f>
        <v>#REF!</v>
      </c>
      <c r="M85" s="53" t="e">
        <f>INDEX(#REF!,MATCH(M$111,#REF!,0),MATCH($A85,#REF!,0))</f>
        <v>#REF!</v>
      </c>
      <c r="N85" s="71" t="e">
        <f>INDEX(#REF!,MATCH(N$111,#REF!,0),MATCH($A85,#REF!,0))</f>
        <v>#REF!</v>
      </c>
      <c r="O85" s="53" t="e">
        <f>INDEX(#REF!,MATCH(O$111,#REF!,0),MATCH($A85,#REF!,0))</f>
        <v>#REF!</v>
      </c>
      <c r="P85" s="71" t="e">
        <f>INDEX(#REF!,MATCH(P$111,#REF!,0),MATCH($A85,#REF!,0))</f>
        <v>#REF!</v>
      </c>
      <c r="Q85" s="53" t="e">
        <f>INDEX(#REF!,MATCH(Q$111,#REF!,0),MATCH($A85,#REF!,0))</f>
        <v>#REF!</v>
      </c>
      <c r="R85" s="71" t="e">
        <f>INDEX(#REF!,MATCH(R$111,#REF!,0),MATCH($A85,#REF!,0))</f>
        <v>#REF!</v>
      </c>
      <c r="S85" s="53" t="e">
        <f>INDEX(#REF!,MATCH(S$111,#REF!,0),MATCH($A85,#REF!,0))</f>
        <v>#REF!</v>
      </c>
      <c r="T85" s="71" t="e">
        <f>INDEX(#REF!,MATCH(T$111,#REF!,0),MATCH($A85,#REF!,0))</f>
        <v>#REF!</v>
      </c>
      <c r="U85" s="53" t="e">
        <f>INDEX(#REF!,MATCH(U$111,#REF!,0),MATCH($A85,#REF!,0))</f>
        <v>#REF!</v>
      </c>
      <c r="V85" s="71" t="e">
        <f>INDEX(#REF!,MATCH(V$111,#REF!,0),MATCH($A85,#REF!,0))</f>
        <v>#REF!</v>
      </c>
      <c r="W85" s="53" t="e">
        <f>INDEX(#REF!,MATCH(W$111,#REF!,0),MATCH($A85,#REF!,0))</f>
        <v>#REF!</v>
      </c>
      <c r="X85" s="71" t="e">
        <f>INDEX(#REF!,MATCH(X$111,#REF!,0),MATCH($A85,#REF!,0))</f>
        <v>#REF!</v>
      </c>
      <c r="Y85" s="53" t="e">
        <f>INDEX(#REF!,MATCH(Y$111,#REF!,0),MATCH($A85,#REF!,0))</f>
        <v>#REF!</v>
      </c>
      <c r="Z85" s="71" t="e">
        <f>INDEX(#REF!,MATCH(Z$111,#REF!,0),MATCH($A85,#REF!,0))</f>
        <v>#REF!</v>
      </c>
      <c r="AA85" s="53" t="e">
        <f>INDEX(#REF!,MATCH(AA$111,#REF!,0),MATCH($A85,#REF!,0))</f>
        <v>#REF!</v>
      </c>
      <c r="AB85" s="71" t="e">
        <f>INDEX(#REF!,MATCH(AB$111,#REF!,0),MATCH($A85,#REF!,0))</f>
        <v>#REF!</v>
      </c>
      <c r="AC85" s="53" t="e">
        <f>INDEX(#REF!,MATCH(AC$111,#REF!,0),MATCH($A85,#REF!,0))</f>
        <v>#REF!</v>
      </c>
      <c r="AD85" s="71" t="e">
        <f>INDEX(#REF!,MATCH(AD$111,#REF!,0),MATCH($A85,#REF!,0))</f>
        <v>#REF!</v>
      </c>
      <c r="AE85" s="53" t="e">
        <f>INDEX(#REF!,MATCH(AE$111,#REF!,0),MATCH($A85,#REF!,0))</f>
        <v>#REF!</v>
      </c>
      <c r="AF85" s="71" t="e">
        <f>INDEX(#REF!,MATCH(AF$111,#REF!,0),MATCH($A85,#REF!,0))</f>
        <v>#REF!</v>
      </c>
      <c r="AG85" s="53" t="e">
        <f>INDEX(#REF!,MATCH(AG$111,#REF!,0),MATCH($A85,#REF!,0))</f>
        <v>#REF!</v>
      </c>
      <c r="AH85" s="71" t="e">
        <f>INDEX(#REF!,MATCH(AH$111,#REF!,0),MATCH($A85,#REF!,0))</f>
        <v>#REF!</v>
      </c>
      <c r="AI85" s="53" t="e">
        <f>INDEX(#REF!,MATCH(AI$111,#REF!,0),MATCH($A85,#REF!,0))</f>
        <v>#REF!</v>
      </c>
      <c r="AJ85" s="71" t="e">
        <f>INDEX(#REF!,MATCH(AJ$111,#REF!,0),MATCH($A85,#REF!,0))</f>
        <v>#REF!</v>
      </c>
      <c r="AK85" s="53" t="e">
        <f>INDEX(#REF!,MATCH(AK$111,#REF!,0),MATCH($A85,#REF!,0))</f>
        <v>#REF!</v>
      </c>
      <c r="AL85" s="71" t="e">
        <f>INDEX(#REF!,MATCH(AL$111,#REF!,0),MATCH($A85,#REF!,0))</f>
        <v>#REF!</v>
      </c>
      <c r="AM85" s="53" t="e">
        <f>INDEX(#REF!,MATCH(AM$111,#REF!,0),MATCH($A85,#REF!,0))</f>
        <v>#REF!</v>
      </c>
      <c r="AN85" s="71" t="e">
        <f>INDEX(#REF!,MATCH(AN$111,#REF!,0),MATCH($A85,#REF!,0))</f>
        <v>#REF!</v>
      </c>
      <c r="AO85" s="53" t="e">
        <f>INDEX(#REF!,MATCH(AO$111,#REF!,0),MATCH($A85,#REF!,0))</f>
        <v>#REF!</v>
      </c>
      <c r="AP85" s="71" t="e">
        <f>INDEX(#REF!,MATCH(AP$111,#REF!,0),MATCH($A85,#REF!,0))</f>
        <v>#REF!</v>
      </c>
      <c r="AQ85" s="53" t="e">
        <f>INDEX(#REF!,MATCH(AQ$111,#REF!,0),MATCH($A85,#REF!,0))</f>
        <v>#REF!</v>
      </c>
      <c r="AR85" s="71" t="e">
        <f>INDEX(#REF!,MATCH(AR$111,#REF!,0),MATCH($A85,#REF!,0))</f>
        <v>#REF!</v>
      </c>
      <c r="AS85" s="53" t="e">
        <f>INDEX(#REF!,MATCH(AS$111,#REF!,0),MATCH($A85,#REF!,0))</f>
        <v>#REF!</v>
      </c>
      <c r="AT85" s="71" t="e">
        <f>INDEX(#REF!,MATCH(AT$111,#REF!,0),MATCH($A85,#REF!,0))</f>
        <v>#REF!</v>
      </c>
      <c r="AU85" s="53" t="e">
        <f>INDEX(#REF!,MATCH(AU$111,#REF!,0),MATCH($A85,#REF!,0))</f>
        <v>#REF!</v>
      </c>
      <c r="AV85" s="71" t="e">
        <f>INDEX(#REF!,MATCH(AV$111,#REF!,0),MATCH($A85,#REF!,0))</f>
        <v>#REF!</v>
      </c>
      <c r="AW85" s="53" t="e">
        <f>INDEX(#REF!,MATCH(AW$111,#REF!,0),MATCH($A85,#REF!,0))</f>
        <v>#REF!</v>
      </c>
      <c r="AX85" s="71" t="e">
        <f>INDEX(#REF!,MATCH(AX$111,#REF!,0),MATCH($A85,#REF!,0))</f>
        <v>#REF!</v>
      </c>
      <c r="AY85" s="53" t="e">
        <f>INDEX(#REF!,MATCH(AY$111,#REF!,0),MATCH($A85,#REF!,0))</f>
        <v>#REF!</v>
      </c>
      <c r="AZ85" s="71" t="e">
        <f>INDEX(#REF!,MATCH(AZ$111,#REF!,0),MATCH($A85,#REF!,0))</f>
        <v>#REF!</v>
      </c>
      <c r="BA85" s="53" t="e">
        <f>INDEX(#REF!,MATCH(BA$111,#REF!,0),MATCH($A85,#REF!,0))</f>
        <v>#REF!</v>
      </c>
      <c r="BB85" s="71" t="e">
        <f>INDEX(#REF!,MATCH(BB$111,#REF!,0),MATCH($A85,#REF!,0))</f>
        <v>#REF!</v>
      </c>
      <c r="BC85" s="53" t="e">
        <f>INDEX(#REF!,MATCH(BC$111,#REF!,0),MATCH($A85,#REF!,0))</f>
        <v>#REF!</v>
      </c>
      <c r="BD85" s="71" t="e">
        <f>INDEX(#REF!,MATCH(BD$111,#REF!,0),MATCH($A85,#REF!,0))</f>
        <v>#REF!</v>
      </c>
      <c r="BE85" s="53" t="e">
        <f>INDEX(#REF!,MATCH(BE$111,#REF!,0),MATCH($A85,#REF!,0))</f>
        <v>#REF!</v>
      </c>
      <c r="BF85" s="71" t="e">
        <f>INDEX(#REF!,MATCH(BF$111,#REF!,0),MATCH($A85,#REF!,0))</f>
        <v>#REF!</v>
      </c>
      <c r="BG85" s="53" t="e">
        <f>INDEX(#REF!,MATCH(BG$111,#REF!,0),MATCH($A85,#REF!,0))</f>
        <v>#REF!</v>
      </c>
      <c r="BH85" s="71" t="e">
        <f>INDEX(#REF!,MATCH(BH$111,#REF!,0),MATCH($A85,#REF!,0))</f>
        <v>#REF!</v>
      </c>
      <c r="BI85" s="53" t="e">
        <f>INDEX(#REF!,MATCH(BI$111,#REF!,0),MATCH($A85,#REF!,0))</f>
        <v>#REF!</v>
      </c>
      <c r="BJ85" s="71" t="e">
        <f>INDEX(#REF!,MATCH(BJ$111,#REF!,0),MATCH($A85,#REF!,0))</f>
        <v>#REF!</v>
      </c>
      <c r="BK85" s="53" t="e">
        <f>INDEX(#REF!,MATCH(BK$111,#REF!,0),MATCH($A85,#REF!,0))</f>
        <v>#REF!</v>
      </c>
    </row>
    <row r="86" spans="1:63" s="4" customFormat="1" ht="10.5" customHeight="1" x14ac:dyDescent="0.2">
      <c r="A86" s="62">
        <v>88</v>
      </c>
      <c r="B86" s="22" t="s">
        <v>6</v>
      </c>
      <c r="C86" s="26" t="s">
        <v>0</v>
      </c>
      <c r="D86" s="71" t="e">
        <f>INDEX(#REF!,MATCH(D$111,#REF!,0),MATCH($A86,#REF!,0))</f>
        <v>#REF!</v>
      </c>
      <c r="E86" s="53" t="e">
        <f>INDEX(#REF!,MATCH(E$111,#REF!,0),MATCH($A86,#REF!,0))</f>
        <v>#REF!</v>
      </c>
      <c r="F86" s="71" t="e">
        <f>INDEX(#REF!,MATCH(F$111,#REF!,0),MATCH($A86,#REF!,0))</f>
        <v>#REF!</v>
      </c>
      <c r="G86" s="53" t="e">
        <f>INDEX(#REF!,MATCH(G$111,#REF!,0),MATCH($A86,#REF!,0))</f>
        <v>#REF!</v>
      </c>
      <c r="H86" s="71" t="e">
        <f>INDEX(#REF!,MATCH(H$111,#REF!,0),MATCH($A86,#REF!,0))</f>
        <v>#REF!</v>
      </c>
      <c r="I86" s="53" t="e">
        <f>INDEX(#REF!,MATCH(I$111,#REF!,0),MATCH($A86,#REF!,0))</f>
        <v>#REF!</v>
      </c>
      <c r="J86" s="71" t="e">
        <f>INDEX(#REF!,MATCH(J$111,#REF!,0),MATCH($A86,#REF!,0))</f>
        <v>#REF!</v>
      </c>
      <c r="K86" s="53" t="e">
        <f>INDEX(#REF!,MATCH(K$111,#REF!,0),MATCH($A86,#REF!,0))</f>
        <v>#REF!</v>
      </c>
      <c r="L86" s="71" t="e">
        <f>INDEX(#REF!,MATCH(L$111,#REF!,0),MATCH($A86,#REF!,0))</f>
        <v>#REF!</v>
      </c>
      <c r="M86" s="53" t="e">
        <f>INDEX(#REF!,MATCH(M$111,#REF!,0),MATCH($A86,#REF!,0))</f>
        <v>#REF!</v>
      </c>
      <c r="N86" s="71" t="e">
        <f>INDEX(#REF!,MATCH(N$111,#REF!,0),MATCH($A86,#REF!,0))</f>
        <v>#REF!</v>
      </c>
      <c r="O86" s="53" t="e">
        <f>INDEX(#REF!,MATCH(O$111,#REF!,0),MATCH($A86,#REF!,0))</f>
        <v>#REF!</v>
      </c>
      <c r="P86" s="71" t="e">
        <f>INDEX(#REF!,MATCH(P$111,#REF!,0),MATCH($A86,#REF!,0))</f>
        <v>#REF!</v>
      </c>
      <c r="Q86" s="53" t="e">
        <f>INDEX(#REF!,MATCH(Q$111,#REF!,0),MATCH($A86,#REF!,0))</f>
        <v>#REF!</v>
      </c>
      <c r="R86" s="71" t="e">
        <f>INDEX(#REF!,MATCH(R$111,#REF!,0),MATCH($A86,#REF!,0))</f>
        <v>#REF!</v>
      </c>
      <c r="S86" s="53" t="e">
        <f>INDEX(#REF!,MATCH(S$111,#REF!,0),MATCH($A86,#REF!,0))</f>
        <v>#REF!</v>
      </c>
      <c r="T86" s="71" t="e">
        <f>INDEX(#REF!,MATCH(T$111,#REF!,0),MATCH($A86,#REF!,0))</f>
        <v>#REF!</v>
      </c>
      <c r="U86" s="53" t="e">
        <f>INDEX(#REF!,MATCH(U$111,#REF!,0),MATCH($A86,#REF!,0))</f>
        <v>#REF!</v>
      </c>
      <c r="V86" s="71" t="e">
        <f>INDEX(#REF!,MATCH(V$111,#REF!,0),MATCH($A86,#REF!,0))</f>
        <v>#REF!</v>
      </c>
      <c r="W86" s="53" t="e">
        <f>INDEX(#REF!,MATCH(W$111,#REF!,0),MATCH($A86,#REF!,0))</f>
        <v>#REF!</v>
      </c>
      <c r="X86" s="71" t="e">
        <f>INDEX(#REF!,MATCH(X$111,#REF!,0),MATCH($A86,#REF!,0))</f>
        <v>#REF!</v>
      </c>
      <c r="Y86" s="53" t="e">
        <f>INDEX(#REF!,MATCH(Y$111,#REF!,0),MATCH($A86,#REF!,0))</f>
        <v>#REF!</v>
      </c>
      <c r="Z86" s="71" t="e">
        <f>INDEX(#REF!,MATCH(Z$111,#REF!,0),MATCH($A86,#REF!,0))</f>
        <v>#REF!</v>
      </c>
      <c r="AA86" s="53" t="e">
        <f>INDEX(#REF!,MATCH(AA$111,#REF!,0),MATCH($A86,#REF!,0))</f>
        <v>#REF!</v>
      </c>
      <c r="AB86" s="71" t="e">
        <f>INDEX(#REF!,MATCH(AB$111,#REF!,0),MATCH($A86,#REF!,0))</f>
        <v>#REF!</v>
      </c>
      <c r="AC86" s="53" t="e">
        <f>INDEX(#REF!,MATCH(AC$111,#REF!,0),MATCH($A86,#REF!,0))</f>
        <v>#REF!</v>
      </c>
      <c r="AD86" s="71" t="e">
        <f>INDEX(#REF!,MATCH(AD$111,#REF!,0),MATCH($A86,#REF!,0))</f>
        <v>#REF!</v>
      </c>
      <c r="AE86" s="53" t="e">
        <f>INDEX(#REF!,MATCH(AE$111,#REF!,0),MATCH($A86,#REF!,0))</f>
        <v>#REF!</v>
      </c>
      <c r="AF86" s="71" t="e">
        <f>INDEX(#REF!,MATCH(AF$111,#REF!,0),MATCH($A86,#REF!,0))</f>
        <v>#REF!</v>
      </c>
      <c r="AG86" s="53" t="e">
        <f>INDEX(#REF!,MATCH(AG$111,#REF!,0),MATCH($A86,#REF!,0))</f>
        <v>#REF!</v>
      </c>
      <c r="AH86" s="71" t="e">
        <f>INDEX(#REF!,MATCH(AH$111,#REF!,0),MATCH($A86,#REF!,0))</f>
        <v>#REF!</v>
      </c>
      <c r="AI86" s="53" t="e">
        <f>INDEX(#REF!,MATCH(AI$111,#REF!,0),MATCH($A86,#REF!,0))</f>
        <v>#REF!</v>
      </c>
      <c r="AJ86" s="71" t="e">
        <f>INDEX(#REF!,MATCH(AJ$111,#REF!,0),MATCH($A86,#REF!,0))</f>
        <v>#REF!</v>
      </c>
      <c r="AK86" s="53" t="e">
        <f>INDEX(#REF!,MATCH(AK$111,#REF!,0),MATCH($A86,#REF!,0))</f>
        <v>#REF!</v>
      </c>
      <c r="AL86" s="71" t="e">
        <f>INDEX(#REF!,MATCH(AL$111,#REF!,0),MATCH($A86,#REF!,0))</f>
        <v>#REF!</v>
      </c>
      <c r="AM86" s="53" t="e">
        <f>INDEX(#REF!,MATCH(AM$111,#REF!,0),MATCH($A86,#REF!,0))</f>
        <v>#REF!</v>
      </c>
      <c r="AN86" s="71" t="e">
        <f>INDEX(#REF!,MATCH(AN$111,#REF!,0),MATCH($A86,#REF!,0))</f>
        <v>#REF!</v>
      </c>
      <c r="AO86" s="53" t="e">
        <f>INDEX(#REF!,MATCH(AO$111,#REF!,0),MATCH($A86,#REF!,0))</f>
        <v>#REF!</v>
      </c>
      <c r="AP86" s="71" t="e">
        <f>INDEX(#REF!,MATCH(AP$111,#REF!,0),MATCH($A86,#REF!,0))</f>
        <v>#REF!</v>
      </c>
      <c r="AQ86" s="53" t="e">
        <f>INDEX(#REF!,MATCH(AQ$111,#REF!,0),MATCH($A86,#REF!,0))</f>
        <v>#REF!</v>
      </c>
      <c r="AR86" s="71" t="e">
        <f>INDEX(#REF!,MATCH(AR$111,#REF!,0),MATCH($A86,#REF!,0))</f>
        <v>#REF!</v>
      </c>
      <c r="AS86" s="53" t="e">
        <f>INDEX(#REF!,MATCH(AS$111,#REF!,0),MATCH($A86,#REF!,0))</f>
        <v>#REF!</v>
      </c>
      <c r="AT86" s="71" t="e">
        <f>INDEX(#REF!,MATCH(AT$111,#REF!,0),MATCH($A86,#REF!,0))</f>
        <v>#REF!</v>
      </c>
      <c r="AU86" s="53" t="e">
        <f>INDEX(#REF!,MATCH(AU$111,#REF!,0),MATCH($A86,#REF!,0))</f>
        <v>#REF!</v>
      </c>
      <c r="AV86" s="71" t="e">
        <f>INDEX(#REF!,MATCH(AV$111,#REF!,0),MATCH($A86,#REF!,0))</f>
        <v>#REF!</v>
      </c>
      <c r="AW86" s="53" t="e">
        <f>INDEX(#REF!,MATCH(AW$111,#REF!,0),MATCH($A86,#REF!,0))</f>
        <v>#REF!</v>
      </c>
      <c r="AX86" s="71" t="e">
        <f>INDEX(#REF!,MATCH(AX$111,#REF!,0),MATCH($A86,#REF!,0))</f>
        <v>#REF!</v>
      </c>
      <c r="AY86" s="53" t="e">
        <f>INDEX(#REF!,MATCH(AY$111,#REF!,0),MATCH($A86,#REF!,0))</f>
        <v>#REF!</v>
      </c>
      <c r="AZ86" s="71" t="e">
        <f>INDEX(#REF!,MATCH(AZ$111,#REF!,0),MATCH($A86,#REF!,0))</f>
        <v>#REF!</v>
      </c>
      <c r="BA86" s="53" t="e">
        <f>INDEX(#REF!,MATCH(BA$111,#REF!,0),MATCH($A86,#REF!,0))</f>
        <v>#REF!</v>
      </c>
      <c r="BB86" s="71" t="e">
        <f>INDEX(#REF!,MATCH(BB$111,#REF!,0),MATCH($A86,#REF!,0))</f>
        <v>#REF!</v>
      </c>
      <c r="BC86" s="53" t="e">
        <f>INDEX(#REF!,MATCH(BC$111,#REF!,0),MATCH($A86,#REF!,0))</f>
        <v>#REF!</v>
      </c>
      <c r="BD86" s="71" t="e">
        <f>INDEX(#REF!,MATCH(BD$111,#REF!,0),MATCH($A86,#REF!,0))</f>
        <v>#REF!</v>
      </c>
      <c r="BE86" s="53" t="e">
        <f>INDEX(#REF!,MATCH(BE$111,#REF!,0),MATCH($A86,#REF!,0))</f>
        <v>#REF!</v>
      </c>
      <c r="BF86" s="71" t="e">
        <f>INDEX(#REF!,MATCH(BF$111,#REF!,0),MATCH($A86,#REF!,0))</f>
        <v>#REF!</v>
      </c>
      <c r="BG86" s="53" t="e">
        <f>INDEX(#REF!,MATCH(BG$111,#REF!,0),MATCH($A86,#REF!,0))</f>
        <v>#REF!</v>
      </c>
      <c r="BH86" s="71" t="e">
        <f>INDEX(#REF!,MATCH(BH$111,#REF!,0),MATCH($A86,#REF!,0))</f>
        <v>#REF!</v>
      </c>
      <c r="BI86" s="53" t="e">
        <f>INDEX(#REF!,MATCH(BI$111,#REF!,0),MATCH($A86,#REF!,0))</f>
        <v>#REF!</v>
      </c>
      <c r="BJ86" s="71" t="e">
        <f>INDEX(#REF!,MATCH(BJ$111,#REF!,0),MATCH($A86,#REF!,0))</f>
        <v>#REF!</v>
      </c>
      <c r="BK86" s="53" t="e">
        <f>INDEX(#REF!,MATCH(BK$111,#REF!,0),MATCH($A86,#REF!,0))</f>
        <v>#REF!</v>
      </c>
    </row>
    <row r="87" spans="1:63" s="4" customFormat="1" ht="10.5" customHeight="1" x14ac:dyDescent="0.2">
      <c r="A87" s="62">
        <v>89</v>
      </c>
      <c r="B87" s="22" t="s">
        <v>16</v>
      </c>
      <c r="C87" s="26" t="s">
        <v>19</v>
      </c>
      <c r="D87" s="71" t="e">
        <f>INDEX(#REF!,MATCH(D$111,#REF!,0),MATCH($A87,#REF!,0))</f>
        <v>#REF!</v>
      </c>
      <c r="E87" s="53" t="e">
        <f>INDEX(#REF!,MATCH(E$111,#REF!,0),MATCH($A87,#REF!,0))</f>
        <v>#REF!</v>
      </c>
      <c r="F87" s="71" t="e">
        <f>INDEX(#REF!,MATCH(F$111,#REF!,0),MATCH($A87,#REF!,0))</f>
        <v>#REF!</v>
      </c>
      <c r="G87" s="53" t="e">
        <f>INDEX(#REF!,MATCH(G$111,#REF!,0),MATCH($A87,#REF!,0))</f>
        <v>#REF!</v>
      </c>
      <c r="H87" s="71" t="e">
        <f>INDEX(#REF!,MATCH(H$111,#REF!,0),MATCH($A87,#REF!,0))</f>
        <v>#REF!</v>
      </c>
      <c r="I87" s="53" t="e">
        <f>INDEX(#REF!,MATCH(I$111,#REF!,0),MATCH($A87,#REF!,0))</f>
        <v>#REF!</v>
      </c>
      <c r="J87" s="71" t="e">
        <f>INDEX(#REF!,MATCH(J$111,#REF!,0),MATCH($A87,#REF!,0))</f>
        <v>#REF!</v>
      </c>
      <c r="K87" s="53" t="e">
        <f>INDEX(#REF!,MATCH(K$111,#REF!,0),MATCH($A87,#REF!,0))</f>
        <v>#REF!</v>
      </c>
      <c r="L87" s="71" t="e">
        <f>INDEX(#REF!,MATCH(L$111,#REF!,0),MATCH($A87,#REF!,0))</f>
        <v>#REF!</v>
      </c>
      <c r="M87" s="53" t="e">
        <f>INDEX(#REF!,MATCH(M$111,#REF!,0),MATCH($A87,#REF!,0))</f>
        <v>#REF!</v>
      </c>
      <c r="N87" s="71" t="e">
        <f>INDEX(#REF!,MATCH(N$111,#REF!,0),MATCH($A87,#REF!,0))</f>
        <v>#REF!</v>
      </c>
      <c r="O87" s="53" t="e">
        <f>INDEX(#REF!,MATCH(O$111,#REF!,0),MATCH($A87,#REF!,0))</f>
        <v>#REF!</v>
      </c>
      <c r="P87" s="71" t="e">
        <f>INDEX(#REF!,MATCH(P$111,#REF!,0),MATCH($A87,#REF!,0))</f>
        <v>#REF!</v>
      </c>
      <c r="Q87" s="53" t="e">
        <f>INDEX(#REF!,MATCH(Q$111,#REF!,0),MATCH($A87,#REF!,0))</f>
        <v>#REF!</v>
      </c>
      <c r="R87" s="71" t="e">
        <f>INDEX(#REF!,MATCH(R$111,#REF!,0),MATCH($A87,#REF!,0))</f>
        <v>#REF!</v>
      </c>
      <c r="S87" s="53" t="e">
        <f>INDEX(#REF!,MATCH(S$111,#REF!,0),MATCH($A87,#REF!,0))</f>
        <v>#REF!</v>
      </c>
      <c r="T87" s="71" t="e">
        <f>INDEX(#REF!,MATCH(T$111,#REF!,0),MATCH($A87,#REF!,0))</f>
        <v>#REF!</v>
      </c>
      <c r="U87" s="53" t="e">
        <f>INDEX(#REF!,MATCH(U$111,#REF!,0),MATCH($A87,#REF!,0))</f>
        <v>#REF!</v>
      </c>
      <c r="V87" s="71" t="e">
        <f>INDEX(#REF!,MATCH(V$111,#REF!,0),MATCH($A87,#REF!,0))</f>
        <v>#REF!</v>
      </c>
      <c r="W87" s="53" t="e">
        <f>INDEX(#REF!,MATCH(W$111,#REF!,0),MATCH($A87,#REF!,0))</f>
        <v>#REF!</v>
      </c>
      <c r="X87" s="71" t="e">
        <f>INDEX(#REF!,MATCH(X$111,#REF!,0),MATCH($A87,#REF!,0))</f>
        <v>#REF!</v>
      </c>
      <c r="Y87" s="53" t="e">
        <f>INDEX(#REF!,MATCH(Y$111,#REF!,0),MATCH($A87,#REF!,0))</f>
        <v>#REF!</v>
      </c>
      <c r="Z87" s="71" t="e">
        <f>INDEX(#REF!,MATCH(Z$111,#REF!,0),MATCH($A87,#REF!,0))</f>
        <v>#REF!</v>
      </c>
      <c r="AA87" s="53" t="e">
        <f>INDEX(#REF!,MATCH(AA$111,#REF!,0),MATCH($A87,#REF!,0))</f>
        <v>#REF!</v>
      </c>
      <c r="AB87" s="71" t="e">
        <f>INDEX(#REF!,MATCH(AB$111,#REF!,0),MATCH($A87,#REF!,0))</f>
        <v>#REF!</v>
      </c>
      <c r="AC87" s="53" t="e">
        <f>INDEX(#REF!,MATCH(AC$111,#REF!,0),MATCH($A87,#REF!,0))</f>
        <v>#REF!</v>
      </c>
      <c r="AD87" s="71" t="e">
        <f>INDEX(#REF!,MATCH(AD$111,#REF!,0),MATCH($A87,#REF!,0))</f>
        <v>#REF!</v>
      </c>
      <c r="AE87" s="53" t="e">
        <f>INDEX(#REF!,MATCH(AE$111,#REF!,0),MATCH($A87,#REF!,0))</f>
        <v>#REF!</v>
      </c>
      <c r="AF87" s="71" t="e">
        <f>INDEX(#REF!,MATCH(AF$111,#REF!,0),MATCH($A87,#REF!,0))</f>
        <v>#REF!</v>
      </c>
      <c r="AG87" s="53" t="e">
        <f>INDEX(#REF!,MATCH(AG$111,#REF!,0),MATCH($A87,#REF!,0))</f>
        <v>#REF!</v>
      </c>
      <c r="AH87" s="71" t="e">
        <f>INDEX(#REF!,MATCH(AH$111,#REF!,0),MATCH($A87,#REF!,0))</f>
        <v>#REF!</v>
      </c>
      <c r="AI87" s="53" t="e">
        <f>INDEX(#REF!,MATCH(AI$111,#REF!,0),MATCH($A87,#REF!,0))</f>
        <v>#REF!</v>
      </c>
      <c r="AJ87" s="71" t="e">
        <f>INDEX(#REF!,MATCH(AJ$111,#REF!,0),MATCH($A87,#REF!,0))</f>
        <v>#REF!</v>
      </c>
      <c r="AK87" s="53" t="e">
        <f>INDEX(#REF!,MATCH(AK$111,#REF!,0),MATCH($A87,#REF!,0))</f>
        <v>#REF!</v>
      </c>
      <c r="AL87" s="71" t="e">
        <f>INDEX(#REF!,MATCH(AL$111,#REF!,0),MATCH($A87,#REF!,0))</f>
        <v>#REF!</v>
      </c>
      <c r="AM87" s="53" t="e">
        <f>INDEX(#REF!,MATCH(AM$111,#REF!,0),MATCH($A87,#REF!,0))</f>
        <v>#REF!</v>
      </c>
      <c r="AN87" s="71" t="e">
        <f>INDEX(#REF!,MATCH(AN$111,#REF!,0),MATCH($A87,#REF!,0))</f>
        <v>#REF!</v>
      </c>
      <c r="AO87" s="53" t="e">
        <f>INDEX(#REF!,MATCH(AO$111,#REF!,0),MATCH($A87,#REF!,0))</f>
        <v>#REF!</v>
      </c>
      <c r="AP87" s="71" t="e">
        <f>INDEX(#REF!,MATCH(AP$111,#REF!,0),MATCH($A87,#REF!,0))</f>
        <v>#REF!</v>
      </c>
      <c r="AQ87" s="53" t="e">
        <f>INDEX(#REF!,MATCH(AQ$111,#REF!,0),MATCH($A87,#REF!,0))</f>
        <v>#REF!</v>
      </c>
      <c r="AR87" s="71" t="e">
        <f>INDEX(#REF!,MATCH(AR$111,#REF!,0),MATCH($A87,#REF!,0))</f>
        <v>#REF!</v>
      </c>
      <c r="AS87" s="53" t="e">
        <f>INDEX(#REF!,MATCH(AS$111,#REF!,0),MATCH($A87,#REF!,0))</f>
        <v>#REF!</v>
      </c>
      <c r="AT87" s="71" t="e">
        <f>INDEX(#REF!,MATCH(AT$111,#REF!,0),MATCH($A87,#REF!,0))</f>
        <v>#REF!</v>
      </c>
      <c r="AU87" s="53" t="e">
        <f>INDEX(#REF!,MATCH(AU$111,#REF!,0),MATCH($A87,#REF!,0))</f>
        <v>#REF!</v>
      </c>
      <c r="AV87" s="71" t="e">
        <f>INDEX(#REF!,MATCH(AV$111,#REF!,0),MATCH($A87,#REF!,0))</f>
        <v>#REF!</v>
      </c>
      <c r="AW87" s="53" t="e">
        <f>INDEX(#REF!,MATCH(AW$111,#REF!,0),MATCH($A87,#REF!,0))</f>
        <v>#REF!</v>
      </c>
      <c r="AX87" s="71" t="e">
        <f>INDEX(#REF!,MATCH(AX$111,#REF!,0),MATCH($A87,#REF!,0))</f>
        <v>#REF!</v>
      </c>
      <c r="AY87" s="53" t="e">
        <f>INDEX(#REF!,MATCH(AY$111,#REF!,0),MATCH($A87,#REF!,0))</f>
        <v>#REF!</v>
      </c>
      <c r="AZ87" s="71" t="e">
        <f>INDEX(#REF!,MATCH(AZ$111,#REF!,0),MATCH($A87,#REF!,0))</f>
        <v>#REF!</v>
      </c>
      <c r="BA87" s="53" t="e">
        <f>INDEX(#REF!,MATCH(BA$111,#REF!,0),MATCH($A87,#REF!,0))</f>
        <v>#REF!</v>
      </c>
      <c r="BB87" s="71" t="e">
        <f>INDEX(#REF!,MATCH(BB$111,#REF!,0),MATCH($A87,#REF!,0))</f>
        <v>#REF!</v>
      </c>
      <c r="BC87" s="53" t="e">
        <f>INDEX(#REF!,MATCH(BC$111,#REF!,0),MATCH($A87,#REF!,0))</f>
        <v>#REF!</v>
      </c>
      <c r="BD87" s="71" t="e">
        <f>INDEX(#REF!,MATCH(BD$111,#REF!,0),MATCH($A87,#REF!,0))</f>
        <v>#REF!</v>
      </c>
      <c r="BE87" s="53" t="e">
        <f>INDEX(#REF!,MATCH(BE$111,#REF!,0),MATCH($A87,#REF!,0))</f>
        <v>#REF!</v>
      </c>
      <c r="BF87" s="71" t="e">
        <f>INDEX(#REF!,MATCH(BF$111,#REF!,0),MATCH($A87,#REF!,0))</f>
        <v>#REF!</v>
      </c>
      <c r="BG87" s="53" t="e">
        <f>INDEX(#REF!,MATCH(BG$111,#REF!,0),MATCH($A87,#REF!,0))</f>
        <v>#REF!</v>
      </c>
      <c r="BH87" s="71" t="e">
        <f>INDEX(#REF!,MATCH(BH$111,#REF!,0),MATCH($A87,#REF!,0))</f>
        <v>#REF!</v>
      </c>
      <c r="BI87" s="53" t="e">
        <f>INDEX(#REF!,MATCH(BI$111,#REF!,0),MATCH($A87,#REF!,0))</f>
        <v>#REF!</v>
      </c>
      <c r="BJ87" s="71" t="e">
        <f>INDEX(#REF!,MATCH(BJ$111,#REF!,0),MATCH($A87,#REF!,0))</f>
        <v>#REF!</v>
      </c>
      <c r="BK87" s="53" t="e">
        <f>INDEX(#REF!,MATCH(BK$111,#REF!,0),MATCH($A87,#REF!,0))</f>
        <v>#REF!</v>
      </c>
    </row>
    <row r="88" spans="1:63" s="4" customFormat="1" ht="21" x14ac:dyDescent="0.2">
      <c r="A88" s="63">
        <v>90</v>
      </c>
      <c r="B88" s="22" t="s">
        <v>17</v>
      </c>
      <c r="C88" s="26" t="s">
        <v>19</v>
      </c>
      <c r="D88" s="71" t="e">
        <f>INDEX(#REF!,MATCH(D$111,#REF!,0),MATCH($A88,#REF!,0))</f>
        <v>#REF!</v>
      </c>
      <c r="E88" s="53" t="e">
        <f>INDEX(#REF!,MATCH(E$111,#REF!,0),MATCH($A88,#REF!,0))</f>
        <v>#REF!</v>
      </c>
      <c r="F88" s="71" t="e">
        <f>INDEX(#REF!,MATCH(F$111,#REF!,0),MATCH($A88,#REF!,0))</f>
        <v>#REF!</v>
      </c>
      <c r="G88" s="53" t="e">
        <f>INDEX(#REF!,MATCH(G$111,#REF!,0),MATCH($A88,#REF!,0))</f>
        <v>#REF!</v>
      </c>
      <c r="H88" s="71" t="e">
        <f>INDEX(#REF!,MATCH(H$111,#REF!,0),MATCH($A88,#REF!,0))</f>
        <v>#REF!</v>
      </c>
      <c r="I88" s="53" t="e">
        <f>INDEX(#REF!,MATCH(I$111,#REF!,0),MATCH($A88,#REF!,0))</f>
        <v>#REF!</v>
      </c>
      <c r="J88" s="71" t="e">
        <f>INDEX(#REF!,MATCH(J$111,#REF!,0),MATCH($A88,#REF!,0))</f>
        <v>#REF!</v>
      </c>
      <c r="K88" s="53" t="e">
        <f>INDEX(#REF!,MATCH(K$111,#REF!,0),MATCH($A88,#REF!,0))</f>
        <v>#REF!</v>
      </c>
      <c r="L88" s="71" t="e">
        <f>INDEX(#REF!,MATCH(L$111,#REF!,0),MATCH($A88,#REF!,0))</f>
        <v>#REF!</v>
      </c>
      <c r="M88" s="53" t="e">
        <f>INDEX(#REF!,MATCH(M$111,#REF!,0),MATCH($A88,#REF!,0))</f>
        <v>#REF!</v>
      </c>
      <c r="N88" s="71" t="e">
        <f>INDEX(#REF!,MATCH(N$111,#REF!,0),MATCH($A88,#REF!,0))</f>
        <v>#REF!</v>
      </c>
      <c r="O88" s="53" t="e">
        <f>INDEX(#REF!,MATCH(O$111,#REF!,0),MATCH($A88,#REF!,0))</f>
        <v>#REF!</v>
      </c>
      <c r="P88" s="71" t="e">
        <f>INDEX(#REF!,MATCH(P$111,#REF!,0),MATCH($A88,#REF!,0))</f>
        <v>#REF!</v>
      </c>
      <c r="Q88" s="53" t="e">
        <f>INDEX(#REF!,MATCH(Q$111,#REF!,0),MATCH($A88,#REF!,0))</f>
        <v>#REF!</v>
      </c>
      <c r="R88" s="71" t="e">
        <f>INDEX(#REF!,MATCH(R$111,#REF!,0),MATCH($A88,#REF!,0))</f>
        <v>#REF!</v>
      </c>
      <c r="S88" s="53" t="e">
        <f>INDEX(#REF!,MATCH(S$111,#REF!,0),MATCH($A88,#REF!,0))</f>
        <v>#REF!</v>
      </c>
      <c r="T88" s="71" t="e">
        <f>INDEX(#REF!,MATCH(T$111,#REF!,0),MATCH($A88,#REF!,0))</f>
        <v>#REF!</v>
      </c>
      <c r="U88" s="53" t="e">
        <f>INDEX(#REF!,MATCH(U$111,#REF!,0),MATCH($A88,#REF!,0))</f>
        <v>#REF!</v>
      </c>
      <c r="V88" s="71" t="e">
        <f>INDEX(#REF!,MATCH(V$111,#REF!,0),MATCH($A88,#REF!,0))</f>
        <v>#REF!</v>
      </c>
      <c r="W88" s="53" t="e">
        <f>INDEX(#REF!,MATCH(W$111,#REF!,0),MATCH($A88,#REF!,0))</f>
        <v>#REF!</v>
      </c>
      <c r="X88" s="71" t="e">
        <f>INDEX(#REF!,MATCH(X$111,#REF!,0),MATCH($A88,#REF!,0))</f>
        <v>#REF!</v>
      </c>
      <c r="Y88" s="53" t="e">
        <f>INDEX(#REF!,MATCH(Y$111,#REF!,0),MATCH($A88,#REF!,0))</f>
        <v>#REF!</v>
      </c>
      <c r="Z88" s="71" t="e">
        <f>INDEX(#REF!,MATCH(Z$111,#REF!,0),MATCH($A88,#REF!,0))</f>
        <v>#REF!</v>
      </c>
      <c r="AA88" s="53" t="e">
        <f>INDEX(#REF!,MATCH(AA$111,#REF!,0),MATCH($A88,#REF!,0))</f>
        <v>#REF!</v>
      </c>
      <c r="AB88" s="71" t="e">
        <f>INDEX(#REF!,MATCH(AB$111,#REF!,0),MATCH($A88,#REF!,0))</f>
        <v>#REF!</v>
      </c>
      <c r="AC88" s="53" t="e">
        <f>INDEX(#REF!,MATCH(AC$111,#REF!,0),MATCH($A88,#REF!,0))</f>
        <v>#REF!</v>
      </c>
      <c r="AD88" s="71" t="e">
        <f>INDEX(#REF!,MATCH(AD$111,#REF!,0),MATCH($A88,#REF!,0))</f>
        <v>#REF!</v>
      </c>
      <c r="AE88" s="53" t="e">
        <f>INDEX(#REF!,MATCH(AE$111,#REF!,0),MATCH($A88,#REF!,0))</f>
        <v>#REF!</v>
      </c>
      <c r="AF88" s="71" t="e">
        <f>INDEX(#REF!,MATCH(AF$111,#REF!,0),MATCH($A88,#REF!,0))</f>
        <v>#REF!</v>
      </c>
      <c r="AG88" s="53" t="e">
        <f>INDEX(#REF!,MATCH(AG$111,#REF!,0),MATCH($A88,#REF!,0))</f>
        <v>#REF!</v>
      </c>
      <c r="AH88" s="71" t="e">
        <f>INDEX(#REF!,MATCH(AH$111,#REF!,0),MATCH($A88,#REF!,0))</f>
        <v>#REF!</v>
      </c>
      <c r="AI88" s="53" t="e">
        <f>INDEX(#REF!,MATCH(AI$111,#REF!,0),MATCH($A88,#REF!,0))</f>
        <v>#REF!</v>
      </c>
      <c r="AJ88" s="71" t="e">
        <f>INDEX(#REF!,MATCH(AJ$111,#REF!,0),MATCH($A88,#REF!,0))</f>
        <v>#REF!</v>
      </c>
      <c r="AK88" s="53" t="e">
        <f>INDEX(#REF!,MATCH(AK$111,#REF!,0),MATCH($A88,#REF!,0))</f>
        <v>#REF!</v>
      </c>
      <c r="AL88" s="71" t="e">
        <f>INDEX(#REF!,MATCH(AL$111,#REF!,0),MATCH($A88,#REF!,0))</f>
        <v>#REF!</v>
      </c>
      <c r="AM88" s="53" t="e">
        <f>INDEX(#REF!,MATCH(AM$111,#REF!,0),MATCH($A88,#REF!,0))</f>
        <v>#REF!</v>
      </c>
      <c r="AN88" s="71" t="e">
        <f>INDEX(#REF!,MATCH(AN$111,#REF!,0),MATCH($A88,#REF!,0))</f>
        <v>#REF!</v>
      </c>
      <c r="AO88" s="53" t="e">
        <f>INDEX(#REF!,MATCH(AO$111,#REF!,0),MATCH($A88,#REF!,0))</f>
        <v>#REF!</v>
      </c>
      <c r="AP88" s="71" t="e">
        <f>INDEX(#REF!,MATCH(AP$111,#REF!,0),MATCH($A88,#REF!,0))</f>
        <v>#REF!</v>
      </c>
      <c r="AQ88" s="53" t="e">
        <f>INDEX(#REF!,MATCH(AQ$111,#REF!,0),MATCH($A88,#REF!,0))</f>
        <v>#REF!</v>
      </c>
      <c r="AR88" s="71" t="e">
        <f>INDEX(#REF!,MATCH(AR$111,#REF!,0),MATCH($A88,#REF!,0))</f>
        <v>#REF!</v>
      </c>
      <c r="AS88" s="53" t="e">
        <f>INDEX(#REF!,MATCH(AS$111,#REF!,0),MATCH($A88,#REF!,0))</f>
        <v>#REF!</v>
      </c>
      <c r="AT88" s="71" t="e">
        <f>INDEX(#REF!,MATCH(AT$111,#REF!,0),MATCH($A88,#REF!,0))</f>
        <v>#REF!</v>
      </c>
      <c r="AU88" s="53" t="e">
        <f>INDEX(#REF!,MATCH(AU$111,#REF!,0),MATCH($A88,#REF!,0))</f>
        <v>#REF!</v>
      </c>
      <c r="AV88" s="71" t="e">
        <f>INDEX(#REF!,MATCH(AV$111,#REF!,0),MATCH($A88,#REF!,0))</f>
        <v>#REF!</v>
      </c>
      <c r="AW88" s="53" t="e">
        <f>INDEX(#REF!,MATCH(AW$111,#REF!,0),MATCH($A88,#REF!,0))</f>
        <v>#REF!</v>
      </c>
      <c r="AX88" s="71" t="e">
        <f>INDEX(#REF!,MATCH(AX$111,#REF!,0),MATCH($A88,#REF!,0))</f>
        <v>#REF!</v>
      </c>
      <c r="AY88" s="53" t="e">
        <f>INDEX(#REF!,MATCH(AY$111,#REF!,0),MATCH($A88,#REF!,0))</f>
        <v>#REF!</v>
      </c>
      <c r="AZ88" s="71" t="e">
        <f>INDEX(#REF!,MATCH(AZ$111,#REF!,0),MATCH($A88,#REF!,0))</f>
        <v>#REF!</v>
      </c>
      <c r="BA88" s="53" t="e">
        <f>INDEX(#REF!,MATCH(BA$111,#REF!,0),MATCH($A88,#REF!,0))</f>
        <v>#REF!</v>
      </c>
      <c r="BB88" s="71" t="e">
        <f>INDEX(#REF!,MATCH(BB$111,#REF!,0),MATCH($A88,#REF!,0))</f>
        <v>#REF!</v>
      </c>
      <c r="BC88" s="53" t="e">
        <f>INDEX(#REF!,MATCH(BC$111,#REF!,0),MATCH($A88,#REF!,0))</f>
        <v>#REF!</v>
      </c>
      <c r="BD88" s="71" t="e">
        <f>INDEX(#REF!,MATCH(BD$111,#REF!,0),MATCH($A88,#REF!,0))</f>
        <v>#REF!</v>
      </c>
      <c r="BE88" s="53" t="e">
        <f>INDEX(#REF!,MATCH(BE$111,#REF!,0),MATCH($A88,#REF!,0))</f>
        <v>#REF!</v>
      </c>
      <c r="BF88" s="71" t="e">
        <f>INDEX(#REF!,MATCH(BF$111,#REF!,0),MATCH($A88,#REF!,0))</f>
        <v>#REF!</v>
      </c>
      <c r="BG88" s="53" t="e">
        <f>INDEX(#REF!,MATCH(BG$111,#REF!,0),MATCH($A88,#REF!,0))</f>
        <v>#REF!</v>
      </c>
      <c r="BH88" s="71" t="e">
        <f>INDEX(#REF!,MATCH(BH$111,#REF!,0),MATCH($A88,#REF!,0))</f>
        <v>#REF!</v>
      </c>
      <c r="BI88" s="53" t="e">
        <f>INDEX(#REF!,MATCH(BI$111,#REF!,0),MATCH($A88,#REF!,0))</f>
        <v>#REF!</v>
      </c>
      <c r="BJ88" s="71" t="e">
        <f>INDEX(#REF!,MATCH(BJ$111,#REF!,0),MATCH($A88,#REF!,0))</f>
        <v>#REF!</v>
      </c>
      <c r="BK88" s="53" t="e">
        <f>INDEX(#REF!,MATCH(BK$111,#REF!,0),MATCH($A88,#REF!,0))</f>
        <v>#REF!</v>
      </c>
    </row>
    <row r="89" spans="1:63" s="7" customFormat="1" ht="21.75" thickBot="1" x14ac:dyDescent="0.25">
      <c r="A89" s="63">
        <v>91</v>
      </c>
      <c r="B89" s="27" t="s">
        <v>9</v>
      </c>
      <c r="C89" s="28" t="s">
        <v>19</v>
      </c>
      <c r="D89" s="80" t="e">
        <f>INDEX(#REF!,MATCH(D$111,#REF!,0),MATCH($A89,#REF!,0))</f>
        <v>#REF!</v>
      </c>
      <c r="E89" s="81" t="e">
        <f>INDEX(#REF!,MATCH(E$111,#REF!,0),MATCH($A89,#REF!,0))</f>
        <v>#REF!</v>
      </c>
      <c r="F89" s="80" t="e">
        <f>INDEX(#REF!,MATCH(F$111,#REF!,0),MATCH($A89,#REF!,0))</f>
        <v>#REF!</v>
      </c>
      <c r="G89" s="81" t="e">
        <f>INDEX(#REF!,MATCH(G$111,#REF!,0),MATCH($A89,#REF!,0))</f>
        <v>#REF!</v>
      </c>
      <c r="H89" s="80" t="e">
        <f>INDEX(#REF!,MATCH(H$111,#REF!,0),MATCH($A89,#REF!,0))</f>
        <v>#REF!</v>
      </c>
      <c r="I89" s="81" t="e">
        <f>INDEX(#REF!,MATCH(I$111,#REF!,0),MATCH($A89,#REF!,0))</f>
        <v>#REF!</v>
      </c>
      <c r="J89" s="80" t="e">
        <f>INDEX(#REF!,MATCH(J$111,#REF!,0),MATCH($A89,#REF!,0))</f>
        <v>#REF!</v>
      </c>
      <c r="K89" s="81" t="e">
        <f>INDEX(#REF!,MATCH(K$111,#REF!,0),MATCH($A89,#REF!,0))</f>
        <v>#REF!</v>
      </c>
      <c r="L89" s="80" t="e">
        <f>INDEX(#REF!,MATCH(L$111,#REF!,0),MATCH($A89,#REF!,0))</f>
        <v>#REF!</v>
      </c>
      <c r="M89" s="81" t="e">
        <f>INDEX(#REF!,MATCH(M$111,#REF!,0),MATCH($A89,#REF!,0))</f>
        <v>#REF!</v>
      </c>
      <c r="N89" s="80" t="e">
        <f>INDEX(#REF!,MATCH(N$111,#REF!,0),MATCH($A89,#REF!,0))</f>
        <v>#REF!</v>
      </c>
      <c r="O89" s="81" t="e">
        <f>INDEX(#REF!,MATCH(O$111,#REF!,0),MATCH($A89,#REF!,0))</f>
        <v>#REF!</v>
      </c>
      <c r="P89" s="80" t="e">
        <f>INDEX(#REF!,MATCH(P$111,#REF!,0),MATCH($A89,#REF!,0))</f>
        <v>#REF!</v>
      </c>
      <c r="Q89" s="81" t="e">
        <f>INDEX(#REF!,MATCH(Q$111,#REF!,0),MATCH($A89,#REF!,0))</f>
        <v>#REF!</v>
      </c>
      <c r="R89" s="80" t="e">
        <f>INDEX(#REF!,MATCH(R$111,#REF!,0),MATCH($A89,#REF!,0))</f>
        <v>#REF!</v>
      </c>
      <c r="S89" s="81" t="e">
        <f>INDEX(#REF!,MATCH(S$111,#REF!,0),MATCH($A89,#REF!,0))</f>
        <v>#REF!</v>
      </c>
      <c r="T89" s="80" t="e">
        <f>INDEX(#REF!,MATCH(T$111,#REF!,0),MATCH($A89,#REF!,0))</f>
        <v>#REF!</v>
      </c>
      <c r="U89" s="81" t="e">
        <f>INDEX(#REF!,MATCH(U$111,#REF!,0),MATCH($A89,#REF!,0))</f>
        <v>#REF!</v>
      </c>
      <c r="V89" s="80" t="e">
        <f>INDEX(#REF!,MATCH(V$111,#REF!,0),MATCH($A89,#REF!,0))</f>
        <v>#REF!</v>
      </c>
      <c r="W89" s="81" t="e">
        <f>INDEX(#REF!,MATCH(W$111,#REF!,0),MATCH($A89,#REF!,0))</f>
        <v>#REF!</v>
      </c>
      <c r="X89" s="80" t="e">
        <f>INDEX(#REF!,MATCH(X$111,#REF!,0),MATCH($A89,#REF!,0))</f>
        <v>#REF!</v>
      </c>
      <c r="Y89" s="81" t="e">
        <f>INDEX(#REF!,MATCH(Y$111,#REF!,0),MATCH($A89,#REF!,0))</f>
        <v>#REF!</v>
      </c>
      <c r="Z89" s="80" t="e">
        <f>INDEX(#REF!,MATCH(Z$111,#REF!,0),MATCH($A89,#REF!,0))</f>
        <v>#REF!</v>
      </c>
      <c r="AA89" s="81" t="e">
        <f>INDEX(#REF!,MATCH(AA$111,#REF!,0),MATCH($A89,#REF!,0))</f>
        <v>#REF!</v>
      </c>
      <c r="AB89" s="80" t="e">
        <f>INDEX(#REF!,MATCH(AB$111,#REF!,0),MATCH($A89,#REF!,0))</f>
        <v>#REF!</v>
      </c>
      <c r="AC89" s="81" t="e">
        <f>INDEX(#REF!,MATCH(AC$111,#REF!,0),MATCH($A89,#REF!,0))</f>
        <v>#REF!</v>
      </c>
      <c r="AD89" s="80" t="e">
        <f>INDEX(#REF!,MATCH(AD$111,#REF!,0),MATCH($A89,#REF!,0))</f>
        <v>#REF!</v>
      </c>
      <c r="AE89" s="81" t="e">
        <f>INDEX(#REF!,MATCH(AE$111,#REF!,0),MATCH($A89,#REF!,0))</f>
        <v>#REF!</v>
      </c>
      <c r="AF89" s="80" t="e">
        <f>INDEX(#REF!,MATCH(AF$111,#REF!,0),MATCH($A89,#REF!,0))</f>
        <v>#REF!</v>
      </c>
      <c r="AG89" s="81" t="e">
        <f>INDEX(#REF!,MATCH(AG$111,#REF!,0),MATCH($A89,#REF!,0))</f>
        <v>#REF!</v>
      </c>
      <c r="AH89" s="80" t="e">
        <f>INDEX(#REF!,MATCH(AH$111,#REF!,0),MATCH($A89,#REF!,0))</f>
        <v>#REF!</v>
      </c>
      <c r="AI89" s="81" t="e">
        <f>INDEX(#REF!,MATCH(AI$111,#REF!,0),MATCH($A89,#REF!,0))</f>
        <v>#REF!</v>
      </c>
      <c r="AJ89" s="80" t="e">
        <f>INDEX(#REF!,MATCH(AJ$111,#REF!,0),MATCH($A89,#REF!,0))</f>
        <v>#REF!</v>
      </c>
      <c r="AK89" s="81" t="e">
        <f>INDEX(#REF!,MATCH(AK$111,#REF!,0),MATCH($A89,#REF!,0))</f>
        <v>#REF!</v>
      </c>
      <c r="AL89" s="80" t="e">
        <f>INDEX(#REF!,MATCH(AL$111,#REF!,0),MATCH($A89,#REF!,0))</f>
        <v>#REF!</v>
      </c>
      <c r="AM89" s="81" t="e">
        <f>INDEX(#REF!,MATCH(AM$111,#REF!,0),MATCH($A89,#REF!,0))</f>
        <v>#REF!</v>
      </c>
      <c r="AN89" s="80" t="e">
        <f>INDEX(#REF!,MATCH(AN$111,#REF!,0),MATCH($A89,#REF!,0))</f>
        <v>#REF!</v>
      </c>
      <c r="AO89" s="81" t="e">
        <f>INDEX(#REF!,MATCH(AO$111,#REF!,0),MATCH($A89,#REF!,0))</f>
        <v>#REF!</v>
      </c>
      <c r="AP89" s="80" t="e">
        <f>INDEX(#REF!,MATCH(AP$111,#REF!,0),MATCH($A89,#REF!,0))</f>
        <v>#REF!</v>
      </c>
      <c r="AQ89" s="81" t="e">
        <f>INDEX(#REF!,MATCH(AQ$111,#REF!,0),MATCH($A89,#REF!,0))</f>
        <v>#REF!</v>
      </c>
      <c r="AR89" s="80" t="e">
        <f>INDEX(#REF!,MATCH(AR$111,#REF!,0),MATCH($A89,#REF!,0))</f>
        <v>#REF!</v>
      </c>
      <c r="AS89" s="81" t="e">
        <f>INDEX(#REF!,MATCH(AS$111,#REF!,0),MATCH($A89,#REF!,0))</f>
        <v>#REF!</v>
      </c>
      <c r="AT89" s="80" t="e">
        <f>INDEX(#REF!,MATCH(AT$111,#REF!,0),MATCH($A89,#REF!,0))</f>
        <v>#REF!</v>
      </c>
      <c r="AU89" s="81" t="e">
        <f>INDEX(#REF!,MATCH(AU$111,#REF!,0),MATCH($A89,#REF!,0))</f>
        <v>#REF!</v>
      </c>
      <c r="AV89" s="80" t="e">
        <f>INDEX(#REF!,MATCH(AV$111,#REF!,0),MATCH($A89,#REF!,0))</f>
        <v>#REF!</v>
      </c>
      <c r="AW89" s="81" t="e">
        <f>INDEX(#REF!,MATCH(AW$111,#REF!,0),MATCH($A89,#REF!,0))</f>
        <v>#REF!</v>
      </c>
      <c r="AX89" s="80" t="e">
        <f>INDEX(#REF!,MATCH(AX$111,#REF!,0),MATCH($A89,#REF!,0))</f>
        <v>#REF!</v>
      </c>
      <c r="AY89" s="81" t="e">
        <f>INDEX(#REF!,MATCH(AY$111,#REF!,0),MATCH($A89,#REF!,0))</f>
        <v>#REF!</v>
      </c>
      <c r="AZ89" s="80" t="e">
        <f>INDEX(#REF!,MATCH(AZ$111,#REF!,0),MATCH($A89,#REF!,0))</f>
        <v>#REF!</v>
      </c>
      <c r="BA89" s="81" t="e">
        <f>INDEX(#REF!,MATCH(BA$111,#REF!,0),MATCH($A89,#REF!,0))</f>
        <v>#REF!</v>
      </c>
      <c r="BB89" s="80" t="e">
        <f>INDEX(#REF!,MATCH(BB$111,#REF!,0),MATCH($A89,#REF!,0))</f>
        <v>#REF!</v>
      </c>
      <c r="BC89" s="81" t="e">
        <f>INDEX(#REF!,MATCH(BC$111,#REF!,0),MATCH($A89,#REF!,0))</f>
        <v>#REF!</v>
      </c>
      <c r="BD89" s="80" t="e">
        <f>INDEX(#REF!,MATCH(BD$111,#REF!,0),MATCH($A89,#REF!,0))</f>
        <v>#REF!</v>
      </c>
      <c r="BE89" s="81" t="e">
        <f>INDEX(#REF!,MATCH(BE$111,#REF!,0),MATCH($A89,#REF!,0))</f>
        <v>#REF!</v>
      </c>
      <c r="BF89" s="80" t="e">
        <f>INDEX(#REF!,MATCH(BF$111,#REF!,0),MATCH($A89,#REF!,0))</f>
        <v>#REF!</v>
      </c>
      <c r="BG89" s="81" t="e">
        <f>INDEX(#REF!,MATCH(BG$111,#REF!,0),MATCH($A89,#REF!,0))</f>
        <v>#REF!</v>
      </c>
      <c r="BH89" s="80" t="e">
        <f>INDEX(#REF!,MATCH(BH$111,#REF!,0),MATCH($A89,#REF!,0))</f>
        <v>#REF!</v>
      </c>
      <c r="BI89" s="81" t="e">
        <f>INDEX(#REF!,MATCH(BI$111,#REF!,0),MATCH($A89,#REF!,0))</f>
        <v>#REF!</v>
      </c>
      <c r="BJ89" s="80" t="e">
        <f>INDEX(#REF!,MATCH(BJ$111,#REF!,0),MATCH($A89,#REF!,0))</f>
        <v>#REF!</v>
      </c>
      <c r="BK89" s="81" t="e">
        <f>INDEX(#REF!,MATCH(BK$111,#REF!,0),MATCH($A89,#REF!,0))</f>
        <v>#REF!</v>
      </c>
    </row>
    <row r="90" spans="1:63" s="7" customFormat="1" ht="11.25" x14ac:dyDescent="0.2">
      <c r="B90" s="99"/>
      <c r="C90" s="93"/>
      <c r="D90" s="87"/>
      <c r="E90" s="87"/>
      <c r="F90" s="87"/>
      <c r="G90" s="87"/>
      <c r="H90" s="87"/>
      <c r="I90" s="87"/>
      <c r="J90" s="87"/>
      <c r="K90" s="87"/>
      <c r="L90" s="59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59"/>
      <c r="BK90" s="94"/>
    </row>
    <row r="91" spans="1:63" s="7" customFormat="1" ht="12" customHeight="1" x14ac:dyDescent="0.2">
      <c r="B91" s="54" t="s">
        <v>141</v>
      </c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8"/>
    </row>
    <row r="92" spans="1:63" s="7" customFormat="1" ht="12" customHeight="1" x14ac:dyDescent="0.2">
      <c r="B92" s="56" t="s">
        <v>51</v>
      </c>
      <c r="C92" s="1"/>
      <c r="D92" s="95"/>
      <c r="E92" s="96" t="s">
        <v>52</v>
      </c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  <c r="BD92" s="87"/>
      <c r="BE92" s="87"/>
      <c r="BF92" s="87"/>
      <c r="BG92" s="87"/>
      <c r="BH92" s="87"/>
      <c r="BI92" s="87"/>
      <c r="BJ92" s="87"/>
      <c r="BK92" s="53"/>
    </row>
    <row r="93" spans="1:63" s="7" customFormat="1" ht="12" customHeight="1" x14ac:dyDescent="0.2">
      <c r="B93" s="56" t="s">
        <v>53</v>
      </c>
      <c r="C93" s="1"/>
      <c r="D93" s="95"/>
      <c r="E93" s="96" t="s">
        <v>142</v>
      </c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53"/>
    </row>
    <row r="94" spans="1:63" s="7" customFormat="1" ht="12" customHeight="1" x14ac:dyDescent="0.2">
      <c r="B94" s="56" t="s">
        <v>54</v>
      </c>
      <c r="C94" s="1"/>
      <c r="D94" s="95"/>
      <c r="E94" s="96" t="s">
        <v>143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  <c r="BD94" s="87"/>
      <c r="BE94" s="87"/>
      <c r="BF94" s="87"/>
      <c r="BG94" s="87"/>
      <c r="BH94" s="87"/>
      <c r="BI94" s="87"/>
      <c r="BJ94" s="87"/>
      <c r="BK94" s="53"/>
    </row>
    <row r="95" spans="1:63" s="7" customFormat="1" ht="12" customHeight="1" x14ac:dyDescent="0.2">
      <c r="B95" s="56" t="s">
        <v>55</v>
      </c>
      <c r="C95" s="1"/>
      <c r="D95" s="95"/>
      <c r="E95" s="96" t="s">
        <v>144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  <c r="BI95" s="87"/>
      <c r="BJ95" s="87"/>
      <c r="BK95" s="53"/>
    </row>
    <row r="96" spans="1:63" s="7" customFormat="1" ht="12" customHeight="1" x14ac:dyDescent="0.2">
      <c r="B96" s="56" t="s">
        <v>56</v>
      </c>
      <c r="C96" s="1"/>
      <c r="D96" s="95"/>
      <c r="E96" s="96" t="s">
        <v>145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  <c r="BD96" s="87"/>
      <c r="BE96" s="87"/>
      <c r="BF96" s="87"/>
      <c r="BG96" s="87"/>
      <c r="BH96" s="87"/>
      <c r="BI96" s="87"/>
      <c r="BJ96" s="87"/>
      <c r="BK96" s="53"/>
    </row>
    <row r="97" spans="1:63" s="7" customFormat="1" ht="12" customHeight="1" x14ac:dyDescent="0.2">
      <c r="B97" s="101" t="s">
        <v>57</v>
      </c>
      <c r="C97" s="102"/>
      <c r="D97" s="103"/>
      <c r="E97" s="104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6"/>
    </row>
    <row r="98" spans="1:63" s="7" customFormat="1" ht="4.1500000000000004" customHeight="1" x14ac:dyDescent="0.2">
      <c r="B98" s="56"/>
      <c r="C98" s="1"/>
      <c r="D98" s="95"/>
      <c r="E98" s="96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  <c r="BI98" s="87"/>
      <c r="BJ98" s="87"/>
      <c r="BK98" s="53"/>
    </row>
    <row r="99" spans="1:63" s="7" customFormat="1" ht="12" customHeight="1" x14ac:dyDescent="0.2">
      <c r="B99" s="107" t="s">
        <v>138</v>
      </c>
      <c r="C99" s="1"/>
      <c r="D99" s="95"/>
      <c r="E99" s="96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53"/>
    </row>
    <row r="100" spans="1:63" s="7" customFormat="1" ht="12" customHeight="1" thickBot="1" x14ac:dyDescent="0.25">
      <c r="B100" s="100" t="s">
        <v>139</v>
      </c>
      <c r="C100" s="96"/>
      <c r="D100" s="95"/>
      <c r="E100" s="96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7"/>
      <c r="BE100" s="87"/>
      <c r="BF100" s="87"/>
      <c r="BG100" s="87"/>
      <c r="BH100" s="87"/>
      <c r="BI100" s="87"/>
      <c r="BJ100" s="87"/>
      <c r="BK100" s="53"/>
    </row>
    <row r="101" spans="1:63" s="8" customFormat="1" ht="22.5" customHeight="1" thickBot="1" x14ac:dyDescent="0.25">
      <c r="B101" s="164" t="e">
        <f>t_2</f>
        <v>#REF!</v>
      </c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85"/>
      <c r="W101" s="86"/>
      <c r="X101" s="84"/>
      <c r="Y101" s="85"/>
      <c r="Z101" s="85"/>
      <c r="AA101" s="85"/>
      <c r="AB101" s="85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6"/>
    </row>
    <row r="102" spans="1:63" ht="32.25" customHeight="1" thickBot="1" x14ac:dyDescent="0.25">
      <c r="B102" s="166" t="e">
        <f>e_2</f>
        <v>#REF!</v>
      </c>
      <c r="C102" s="167"/>
      <c r="D102" s="167"/>
      <c r="E102" s="167"/>
      <c r="F102" s="167"/>
      <c r="G102" s="167"/>
      <c r="H102" s="167"/>
      <c r="I102" s="167"/>
      <c r="J102" s="167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/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50"/>
    </row>
    <row r="103" spans="1:63" ht="12.75" customHeight="1" x14ac:dyDescent="0.2">
      <c r="B103" s="144" t="s">
        <v>5</v>
      </c>
      <c r="C103" s="145"/>
      <c r="D103" s="144" t="str">
        <f>D5</f>
        <v>Aisén - Aéreo</v>
      </c>
      <c r="E103" s="148"/>
      <c r="F103" s="148"/>
      <c r="G103" s="148"/>
      <c r="H103" s="148"/>
      <c r="I103" s="145"/>
      <c r="J103" s="144" t="str">
        <f>J5</f>
        <v>Chaitén - Aéreo</v>
      </c>
      <c r="K103" s="148"/>
      <c r="L103" s="148"/>
      <c r="M103" s="148"/>
      <c r="N103" s="148"/>
      <c r="O103" s="145"/>
      <c r="P103" s="144" t="str">
        <f>P5</f>
        <v>Chile Chico - Aéreo</v>
      </c>
      <c r="Q103" s="148"/>
      <c r="R103" s="148"/>
      <c r="S103" s="148"/>
      <c r="T103" s="148"/>
      <c r="U103" s="145"/>
      <c r="V103" s="144" t="str">
        <f>V5</f>
        <v>Cisnes - Aéreo</v>
      </c>
      <c r="W103" s="148"/>
      <c r="X103" s="148"/>
      <c r="Y103" s="148"/>
      <c r="Z103" s="148"/>
      <c r="AA103" s="145"/>
      <c r="AB103" s="144" t="str">
        <f>AB5</f>
        <v>Cochrane - Aéreo</v>
      </c>
      <c r="AC103" s="148"/>
      <c r="AD103" s="148"/>
      <c r="AE103" s="148"/>
      <c r="AF103" s="148"/>
      <c r="AG103" s="145"/>
      <c r="AH103" s="144" t="str">
        <f>AH5</f>
        <v>Coihaique - Aéreo</v>
      </c>
      <c r="AI103" s="148"/>
      <c r="AJ103" s="148"/>
      <c r="AK103" s="148"/>
      <c r="AL103" s="148"/>
      <c r="AM103" s="145"/>
      <c r="AN103" s="144" t="str">
        <f>AN5</f>
        <v>Futaleufú - Aéreo</v>
      </c>
      <c r="AO103" s="148"/>
      <c r="AP103" s="148"/>
      <c r="AQ103" s="148"/>
      <c r="AR103" s="148"/>
      <c r="AS103" s="145"/>
      <c r="AT103" s="144" t="str">
        <f>AT5</f>
        <v>Lago Verde - Aéreo</v>
      </c>
      <c r="AU103" s="148"/>
      <c r="AV103" s="148"/>
      <c r="AW103" s="148"/>
      <c r="AX103" s="148"/>
      <c r="AY103" s="145"/>
      <c r="AZ103" s="144" t="str">
        <f>AZ5</f>
        <v>Palena - Aéreo</v>
      </c>
      <c r="BA103" s="148"/>
      <c r="BB103" s="148"/>
      <c r="BC103" s="148"/>
      <c r="BD103" s="148"/>
      <c r="BE103" s="145"/>
      <c r="BF103" s="144" t="str">
        <f>BF5</f>
        <v>Río Ibáñez - Aéreo</v>
      </c>
      <c r="BG103" s="148"/>
      <c r="BH103" s="148"/>
      <c r="BI103" s="148"/>
      <c r="BJ103" s="148"/>
      <c r="BK103" s="145"/>
    </row>
    <row r="104" spans="1:63" ht="12.75" customHeight="1" thickBot="1" x14ac:dyDescent="0.25">
      <c r="B104" s="146"/>
      <c r="C104" s="147"/>
      <c r="D104" s="146"/>
      <c r="E104" s="149"/>
      <c r="F104" s="149"/>
      <c r="G104" s="149"/>
      <c r="H104" s="149"/>
      <c r="I104" s="147"/>
      <c r="J104" s="146"/>
      <c r="K104" s="149"/>
      <c r="L104" s="149"/>
      <c r="M104" s="149"/>
      <c r="N104" s="149"/>
      <c r="O104" s="147"/>
      <c r="P104" s="146"/>
      <c r="Q104" s="149"/>
      <c r="R104" s="149"/>
      <c r="S104" s="149"/>
      <c r="T104" s="149"/>
      <c r="U104" s="147"/>
      <c r="V104" s="146"/>
      <c r="W104" s="149"/>
      <c r="X104" s="149"/>
      <c r="Y104" s="149"/>
      <c r="Z104" s="149"/>
      <c r="AA104" s="147"/>
      <c r="AB104" s="146"/>
      <c r="AC104" s="149"/>
      <c r="AD104" s="149"/>
      <c r="AE104" s="149"/>
      <c r="AF104" s="149"/>
      <c r="AG104" s="147"/>
      <c r="AH104" s="146"/>
      <c r="AI104" s="149"/>
      <c r="AJ104" s="149"/>
      <c r="AK104" s="149"/>
      <c r="AL104" s="149"/>
      <c r="AM104" s="147"/>
      <c r="AN104" s="146"/>
      <c r="AO104" s="149"/>
      <c r="AP104" s="149"/>
      <c r="AQ104" s="149"/>
      <c r="AR104" s="149"/>
      <c r="AS104" s="147"/>
      <c r="AT104" s="146"/>
      <c r="AU104" s="149"/>
      <c r="AV104" s="149"/>
      <c r="AW104" s="149"/>
      <c r="AX104" s="149"/>
      <c r="AY104" s="147"/>
      <c r="AZ104" s="146"/>
      <c r="BA104" s="149"/>
      <c r="BB104" s="149"/>
      <c r="BC104" s="149"/>
      <c r="BD104" s="149"/>
      <c r="BE104" s="147"/>
      <c r="BF104" s="146"/>
      <c r="BG104" s="149"/>
      <c r="BH104" s="149"/>
      <c r="BI104" s="149"/>
      <c r="BJ104" s="149"/>
      <c r="BK104" s="147"/>
    </row>
    <row r="105" spans="1:63" ht="11.25" customHeight="1" x14ac:dyDescent="0.2">
      <c r="A105" s="108">
        <v>6</v>
      </c>
      <c r="B105" s="23" t="s">
        <v>132</v>
      </c>
      <c r="C105" s="109" t="s">
        <v>0</v>
      </c>
      <c r="D105" s="150" t="e">
        <f>INDEX(#REF!,MATCH(D$103&amp;" | 4 | $ NETO",#REF!,0),MATCH($A105,#REF!,0))</f>
        <v>#REF!</v>
      </c>
      <c r="E105" s="151"/>
      <c r="F105" s="151"/>
      <c r="G105" s="151"/>
      <c r="H105" s="151"/>
      <c r="I105" s="152"/>
      <c r="J105" s="150" t="e">
        <f>INDEX(#REF!,MATCH(J$103&amp;" | 4 | $ NETO",#REF!,0),MATCH($A105,#REF!,0))</f>
        <v>#REF!</v>
      </c>
      <c r="K105" s="151"/>
      <c r="L105" s="151"/>
      <c r="M105" s="151"/>
      <c r="N105" s="151"/>
      <c r="O105" s="152"/>
      <c r="P105" s="150" t="e">
        <f>INDEX(#REF!,MATCH(P$103&amp;" | 4 | $ NETO",#REF!,0),MATCH($A105,#REF!,0))</f>
        <v>#REF!</v>
      </c>
      <c r="Q105" s="151"/>
      <c r="R105" s="151"/>
      <c r="S105" s="151"/>
      <c r="T105" s="151"/>
      <c r="U105" s="152"/>
      <c r="V105" s="150" t="e">
        <f>INDEX(#REF!,MATCH(V$103&amp;" | 4 | $ NETO",#REF!,0),MATCH($A105,#REF!,0))</f>
        <v>#REF!</v>
      </c>
      <c r="W105" s="151"/>
      <c r="X105" s="151"/>
      <c r="Y105" s="151"/>
      <c r="Z105" s="151"/>
      <c r="AA105" s="152"/>
      <c r="AB105" s="150" t="e">
        <f>INDEX(#REF!,MATCH(AB$103&amp;" | 4 | $ NETO",#REF!,0),MATCH($A105,#REF!,0))</f>
        <v>#REF!</v>
      </c>
      <c r="AC105" s="151"/>
      <c r="AD105" s="151"/>
      <c r="AE105" s="151"/>
      <c r="AF105" s="151"/>
      <c r="AG105" s="152"/>
      <c r="AH105" s="150" t="e">
        <f>INDEX(#REF!,MATCH(AH$103&amp;" | 4 | $ NETO",#REF!,0),MATCH($A105,#REF!,0))</f>
        <v>#REF!</v>
      </c>
      <c r="AI105" s="151"/>
      <c r="AJ105" s="151"/>
      <c r="AK105" s="151"/>
      <c r="AL105" s="151"/>
      <c r="AM105" s="152"/>
      <c r="AN105" s="150" t="e">
        <f>INDEX(#REF!,MATCH(AN$103&amp;" | 4 | $ NETO",#REF!,0),MATCH($A105,#REF!,0))</f>
        <v>#REF!</v>
      </c>
      <c r="AO105" s="151"/>
      <c r="AP105" s="151"/>
      <c r="AQ105" s="151"/>
      <c r="AR105" s="151"/>
      <c r="AS105" s="152"/>
      <c r="AT105" s="150" t="e">
        <f>INDEX(#REF!,MATCH(AT$103&amp;" | 4 | $ NETO",#REF!,0),MATCH($A105,#REF!,0))</f>
        <v>#REF!</v>
      </c>
      <c r="AU105" s="151"/>
      <c r="AV105" s="151"/>
      <c r="AW105" s="151"/>
      <c r="AX105" s="151"/>
      <c r="AY105" s="152"/>
      <c r="AZ105" s="150" t="e">
        <f>INDEX(#REF!,MATCH(AZ$103&amp;" | 4 | $ NETO",#REF!,0),MATCH($A105,#REF!,0))</f>
        <v>#REF!</v>
      </c>
      <c r="BA105" s="151"/>
      <c r="BB105" s="151"/>
      <c r="BC105" s="151"/>
      <c r="BD105" s="151"/>
      <c r="BE105" s="152"/>
      <c r="BF105" s="150" t="e">
        <f>INDEX(#REF!,MATCH(BF$103&amp;" | 4 | $ NETO",#REF!,0),MATCH($A105,#REF!,0))</f>
        <v>#REF!</v>
      </c>
      <c r="BG105" s="151"/>
      <c r="BH105" s="151"/>
      <c r="BI105" s="151"/>
      <c r="BJ105" s="151"/>
      <c r="BK105" s="152"/>
    </row>
    <row r="106" spans="1:63" ht="11.25" customHeight="1" thickBot="1" x14ac:dyDescent="0.25">
      <c r="A106" s="108">
        <v>81</v>
      </c>
      <c r="B106" s="41" t="s">
        <v>133</v>
      </c>
      <c r="C106" s="110" t="s">
        <v>0</v>
      </c>
      <c r="D106" s="155" t="e">
        <f>INDEX(#REF!,MATCH(D$103&amp;" | 4 | $ NETO",#REF!,0),MATCH($A106,#REF!,0))</f>
        <v>#REF!</v>
      </c>
      <c r="E106" s="156"/>
      <c r="F106" s="156"/>
      <c r="G106" s="156"/>
      <c r="H106" s="156"/>
      <c r="I106" s="157"/>
      <c r="J106" s="155" t="e">
        <f>INDEX(#REF!,MATCH(J$103&amp;" | 4 | $ NETO",#REF!,0),MATCH($A106,#REF!,0))</f>
        <v>#REF!</v>
      </c>
      <c r="K106" s="156"/>
      <c r="L106" s="156"/>
      <c r="M106" s="156"/>
      <c r="N106" s="156"/>
      <c r="O106" s="157"/>
      <c r="P106" s="155" t="e">
        <f>INDEX(#REF!,MATCH(P$103&amp;" | 4 | $ NETO",#REF!,0),MATCH($A106,#REF!,0))</f>
        <v>#REF!</v>
      </c>
      <c r="Q106" s="156"/>
      <c r="R106" s="156"/>
      <c r="S106" s="156"/>
      <c r="T106" s="156"/>
      <c r="U106" s="157"/>
      <c r="V106" s="155" t="e">
        <f>INDEX(#REF!,MATCH(V$103&amp;" | 4 | $ NETO",#REF!,0),MATCH($A106,#REF!,0))</f>
        <v>#REF!</v>
      </c>
      <c r="W106" s="156"/>
      <c r="X106" s="156"/>
      <c r="Y106" s="156"/>
      <c r="Z106" s="156"/>
      <c r="AA106" s="157"/>
      <c r="AB106" s="155" t="e">
        <f>INDEX(#REF!,MATCH(AB$103&amp;" | 4 | $ NETO",#REF!,0),MATCH($A106,#REF!,0))</f>
        <v>#REF!</v>
      </c>
      <c r="AC106" s="156"/>
      <c r="AD106" s="156"/>
      <c r="AE106" s="156"/>
      <c r="AF106" s="156"/>
      <c r="AG106" s="157"/>
      <c r="AH106" s="155" t="e">
        <f>INDEX(#REF!,MATCH(AH$103&amp;" | 4 | $ NETO",#REF!,0),MATCH($A106,#REF!,0))</f>
        <v>#REF!</v>
      </c>
      <c r="AI106" s="156"/>
      <c r="AJ106" s="156"/>
      <c r="AK106" s="156"/>
      <c r="AL106" s="156"/>
      <c r="AM106" s="157"/>
      <c r="AN106" s="155" t="e">
        <f>INDEX(#REF!,MATCH(AN$103&amp;" | 4 | $ NETO",#REF!,0),MATCH($A106,#REF!,0))</f>
        <v>#REF!</v>
      </c>
      <c r="AO106" s="156"/>
      <c r="AP106" s="156"/>
      <c r="AQ106" s="156"/>
      <c r="AR106" s="156"/>
      <c r="AS106" s="157"/>
      <c r="AT106" s="155" t="e">
        <f>INDEX(#REF!,MATCH(AT$103&amp;" | 4 | $ NETO",#REF!,0),MATCH($A106,#REF!,0))</f>
        <v>#REF!</v>
      </c>
      <c r="AU106" s="156"/>
      <c r="AV106" s="156"/>
      <c r="AW106" s="156"/>
      <c r="AX106" s="156"/>
      <c r="AY106" s="157"/>
      <c r="AZ106" s="155" t="e">
        <f>INDEX(#REF!,MATCH(AZ$103&amp;" | 4 | $ NETO",#REF!,0),MATCH($A106,#REF!,0))</f>
        <v>#REF!</v>
      </c>
      <c r="BA106" s="156"/>
      <c r="BB106" s="156"/>
      <c r="BC106" s="156"/>
      <c r="BD106" s="156"/>
      <c r="BE106" s="157"/>
      <c r="BF106" s="155" t="e">
        <f>INDEX(#REF!,MATCH(BF$103&amp;" | 4 | $ NETO",#REF!,0),MATCH($A106,#REF!,0))</f>
        <v>#REF!</v>
      </c>
      <c r="BG106" s="156"/>
      <c r="BH106" s="156"/>
      <c r="BI106" s="156"/>
      <c r="BJ106" s="156"/>
      <c r="BK106" s="157"/>
    </row>
    <row r="107" spans="1:63" s="9" customFormat="1" ht="12" thickBot="1" x14ac:dyDescent="0.25">
      <c r="B107" s="13" t="s">
        <v>3</v>
      </c>
      <c r="C107" s="1"/>
      <c r="D107" s="1"/>
      <c r="E107" s="1"/>
      <c r="F107" s="1"/>
      <c r="G107" s="1"/>
      <c r="H107" s="1"/>
      <c r="I107" s="1"/>
      <c r="J107" s="1"/>
      <c r="K107" s="1"/>
      <c r="L107" s="60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  <c r="AV107" s="97"/>
      <c r="AW107" s="97"/>
      <c r="AX107" s="97"/>
      <c r="AY107" s="97"/>
      <c r="AZ107" s="97"/>
      <c r="BA107" s="97"/>
      <c r="BB107" s="97"/>
      <c r="BC107" s="97"/>
      <c r="BD107" s="97"/>
      <c r="BE107" s="97"/>
      <c r="BF107" s="97"/>
      <c r="BG107" s="97"/>
      <c r="BH107" s="97"/>
      <c r="BI107" s="97"/>
      <c r="BJ107" s="97"/>
      <c r="BK107" s="40"/>
    </row>
    <row r="108" spans="1:63" ht="25.5" customHeight="1" thickBot="1" x14ac:dyDescent="0.25">
      <c r="B108" s="161" t="s">
        <v>20</v>
      </c>
      <c r="C108" s="162"/>
      <c r="D108" s="162"/>
      <c r="E108" s="162"/>
      <c r="F108" s="162"/>
      <c r="G108" s="162"/>
      <c r="H108" s="162"/>
      <c r="I108" s="162"/>
      <c r="J108" s="162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3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9"/>
    </row>
    <row r="111" spans="1:63" x14ac:dyDescent="0.2">
      <c r="D111" s="1" t="s">
        <v>58</v>
      </c>
      <c r="E111" s="1" t="s">
        <v>59</v>
      </c>
      <c r="F111" s="1" t="s">
        <v>60</v>
      </c>
      <c r="G111" s="1" t="s">
        <v>61</v>
      </c>
      <c r="H111" s="1" t="s">
        <v>62</v>
      </c>
      <c r="I111" s="1" t="s">
        <v>63</v>
      </c>
      <c r="J111" s="1" t="s">
        <v>64</v>
      </c>
      <c r="K111" s="1" t="s">
        <v>65</v>
      </c>
      <c r="L111" s="1" t="s">
        <v>66</v>
      </c>
      <c r="M111" s="1" t="s">
        <v>67</v>
      </c>
      <c r="N111" s="1" t="s">
        <v>68</v>
      </c>
      <c r="O111" s="1" t="s">
        <v>69</v>
      </c>
      <c r="P111" s="1" t="s">
        <v>70</v>
      </c>
      <c r="Q111" s="1" t="s">
        <v>71</v>
      </c>
      <c r="R111" s="1" t="s">
        <v>72</v>
      </c>
      <c r="S111" s="1" t="s">
        <v>73</v>
      </c>
      <c r="T111" s="1" t="s">
        <v>74</v>
      </c>
      <c r="U111" s="1" t="s">
        <v>75</v>
      </c>
      <c r="V111" s="1" t="s">
        <v>76</v>
      </c>
      <c r="W111" s="1" t="s">
        <v>77</v>
      </c>
      <c r="X111" s="2" t="s">
        <v>78</v>
      </c>
      <c r="Y111" s="2" t="s">
        <v>79</v>
      </c>
      <c r="Z111" s="2" t="s">
        <v>80</v>
      </c>
      <c r="AA111" s="2" t="s">
        <v>81</v>
      </c>
      <c r="AB111" s="2" t="s">
        <v>82</v>
      </c>
      <c r="AC111" s="2" t="s">
        <v>83</v>
      </c>
      <c r="AD111" s="2" t="s">
        <v>84</v>
      </c>
      <c r="AE111" s="2" t="s">
        <v>85</v>
      </c>
      <c r="AF111" s="2" t="s">
        <v>86</v>
      </c>
      <c r="AG111" s="2" t="s">
        <v>87</v>
      </c>
      <c r="AH111" s="2" t="s">
        <v>88</v>
      </c>
      <c r="AI111" s="2" t="s">
        <v>89</v>
      </c>
      <c r="AJ111" s="2" t="s">
        <v>90</v>
      </c>
      <c r="AK111" s="2" t="s">
        <v>91</v>
      </c>
      <c r="AL111" s="2" t="s">
        <v>92</v>
      </c>
      <c r="AM111" s="2" t="s">
        <v>93</v>
      </c>
      <c r="AN111" s="2" t="s">
        <v>94</v>
      </c>
      <c r="AO111" s="2" t="s">
        <v>95</v>
      </c>
      <c r="AP111" s="2" t="s">
        <v>96</v>
      </c>
      <c r="AQ111" s="2" t="s">
        <v>97</v>
      </c>
      <c r="AR111" s="2" t="s">
        <v>98</v>
      </c>
      <c r="AS111" s="2" t="s">
        <v>99</v>
      </c>
      <c r="AT111" s="2" t="s">
        <v>100</v>
      </c>
      <c r="AU111" s="2" t="s">
        <v>101</v>
      </c>
      <c r="AV111" s="2" t="s">
        <v>102</v>
      </c>
      <c r="AW111" s="2" t="s">
        <v>103</v>
      </c>
      <c r="AX111" s="2" t="s">
        <v>104</v>
      </c>
      <c r="AY111" s="2" t="s">
        <v>105</v>
      </c>
      <c r="AZ111" s="2" t="s">
        <v>106</v>
      </c>
      <c r="BA111" s="2" t="s">
        <v>107</v>
      </c>
      <c r="BB111" s="2" t="s">
        <v>108</v>
      </c>
      <c r="BC111" s="2" t="s">
        <v>109</v>
      </c>
      <c r="BD111" s="2" t="s">
        <v>110</v>
      </c>
      <c r="BE111" s="2" t="s">
        <v>111</v>
      </c>
      <c r="BF111" s="2" t="s">
        <v>112</v>
      </c>
      <c r="BG111" s="2" t="s">
        <v>113</v>
      </c>
      <c r="BH111" s="2" t="s">
        <v>114</v>
      </c>
      <c r="BI111" s="2" t="s">
        <v>115</v>
      </c>
      <c r="BJ111" s="2" t="s">
        <v>116</v>
      </c>
      <c r="BK111" s="2" t="s">
        <v>117</v>
      </c>
    </row>
    <row r="112" spans="1:63" x14ac:dyDescent="0.2">
      <c r="D112" s="1" t="str">
        <f>D103&amp;" | 4_BT | $ NETO"</f>
        <v>Aisén - Aéreo | 4_BT | $ NETO</v>
      </c>
      <c r="E112" s="1" t="str">
        <f t="shared" ref="E112:BK112" si="0">E103&amp;" | 4_BT | $ NETO"</f>
        <v xml:space="preserve"> | 4_BT | $ NETO</v>
      </c>
      <c r="F112" s="1" t="str">
        <f t="shared" si="0"/>
        <v xml:space="preserve"> | 4_BT | $ NETO</v>
      </c>
      <c r="G112" s="1" t="str">
        <f t="shared" si="0"/>
        <v xml:space="preserve"> | 4_BT | $ NETO</v>
      </c>
      <c r="H112" s="1" t="str">
        <f t="shared" si="0"/>
        <v xml:space="preserve"> | 4_BT | $ NETO</v>
      </c>
      <c r="I112" s="1" t="str">
        <f t="shared" si="0"/>
        <v xml:space="preserve"> | 4_BT | $ NETO</v>
      </c>
      <c r="J112" s="1" t="str">
        <f t="shared" si="0"/>
        <v>Chaitén - Aéreo | 4_BT | $ NETO</v>
      </c>
      <c r="K112" s="1" t="str">
        <f t="shared" si="0"/>
        <v xml:space="preserve"> | 4_BT | $ NETO</v>
      </c>
      <c r="L112" s="1" t="str">
        <f t="shared" si="0"/>
        <v xml:space="preserve"> | 4_BT | $ NETO</v>
      </c>
      <c r="M112" s="1" t="str">
        <f t="shared" si="0"/>
        <v xml:space="preserve"> | 4_BT | $ NETO</v>
      </c>
      <c r="N112" s="1" t="str">
        <f t="shared" si="0"/>
        <v xml:space="preserve"> | 4_BT | $ NETO</v>
      </c>
      <c r="O112" s="1" t="str">
        <f t="shared" si="0"/>
        <v xml:space="preserve"> | 4_BT | $ NETO</v>
      </c>
      <c r="P112" s="1" t="str">
        <f t="shared" si="0"/>
        <v>Chile Chico - Aéreo | 4_BT | $ NETO</v>
      </c>
      <c r="Q112" s="1" t="str">
        <f t="shared" si="0"/>
        <v xml:space="preserve"> | 4_BT | $ NETO</v>
      </c>
      <c r="R112" s="1" t="str">
        <f t="shared" si="0"/>
        <v xml:space="preserve"> | 4_BT | $ NETO</v>
      </c>
      <c r="S112" s="1" t="str">
        <f t="shared" si="0"/>
        <v xml:space="preserve"> | 4_BT | $ NETO</v>
      </c>
      <c r="T112" s="1" t="str">
        <f t="shared" si="0"/>
        <v xml:space="preserve"> | 4_BT | $ NETO</v>
      </c>
      <c r="U112" s="1" t="str">
        <f t="shared" si="0"/>
        <v xml:space="preserve"> | 4_BT | $ NETO</v>
      </c>
      <c r="V112" s="1" t="str">
        <f t="shared" si="0"/>
        <v>Cisnes - Aéreo | 4_BT | $ NETO</v>
      </c>
      <c r="W112" s="1" t="str">
        <f t="shared" si="0"/>
        <v xml:space="preserve"> | 4_BT | $ NETO</v>
      </c>
      <c r="X112" s="1" t="str">
        <f t="shared" si="0"/>
        <v xml:space="preserve"> | 4_BT | $ NETO</v>
      </c>
      <c r="Y112" s="1" t="str">
        <f t="shared" si="0"/>
        <v xml:space="preserve"> | 4_BT | $ NETO</v>
      </c>
      <c r="Z112" s="1" t="str">
        <f t="shared" si="0"/>
        <v xml:space="preserve"> | 4_BT | $ NETO</v>
      </c>
      <c r="AA112" s="1" t="str">
        <f t="shared" si="0"/>
        <v xml:space="preserve"> | 4_BT | $ NETO</v>
      </c>
      <c r="AB112" s="1" t="str">
        <f t="shared" si="0"/>
        <v>Cochrane - Aéreo | 4_BT | $ NETO</v>
      </c>
      <c r="AC112" s="1" t="str">
        <f t="shared" si="0"/>
        <v xml:space="preserve"> | 4_BT | $ NETO</v>
      </c>
      <c r="AD112" s="1" t="str">
        <f t="shared" si="0"/>
        <v xml:space="preserve"> | 4_BT | $ NETO</v>
      </c>
      <c r="AE112" s="1" t="str">
        <f t="shared" si="0"/>
        <v xml:space="preserve"> | 4_BT | $ NETO</v>
      </c>
      <c r="AF112" s="1" t="str">
        <f t="shared" si="0"/>
        <v xml:space="preserve"> | 4_BT | $ NETO</v>
      </c>
      <c r="AG112" s="1" t="str">
        <f t="shared" si="0"/>
        <v xml:space="preserve"> | 4_BT | $ NETO</v>
      </c>
      <c r="AH112" s="1" t="str">
        <f t="shared" si="0"/>
        <v>Coihaique - Aéreo | 4_BT | $ NETO</v>
      </c>
      <c r="AI112" s="1" t="str">
        <f t="shared" si="0"/>
        <v xml:space="preserve"> | 4_BT | $ NETO</v>
      </c>
      <c r="AJ112" s="1" t="str">
        <f t="shared" si="0"/>
        <v xml:space="preserve"> | 4_BT | $ NETO</v>
      </c>
      <c r="AK112" s="1" t="str">
        <f t="shared" si="0"/>
        <v xml:space="preserve"> | 4_BT | $ NETO</v>
      </c>
      <c r="AL112" s="1" t="str">
        <f t="shared" si="0"/>
        <v xml:space="preserve"> | 4_BT | $ NETO</v>
      </c>
      <c r="AM112" s="1" t="str">
        <f t="shared" si="0"/>
        <v xml:space="preserve"> | 4_BT | $ NETO</v>
      </c>
      <c r="AN112" s="1" t="str">
        <f t="shared" si="0"/>
        <v>Futaleufú - Aéreo | 4_BT | $ NETO</v>
      </c>
      <c r="AO112" s="1" t="str">
        <f t="shared" si="0"/>
        <v xml:space="preserve"> | 4_BT | $ NETO</v>
      </c>
      <c r="AP112" s="1" t="str">
        <f t="shared" si="0"/>
        <v xml:space="preserve"> | 4_BT | $ NETO</v>
      </c>
      <c r="AQ112" s="1" t="str">
        <f t="shared" si="0"/>
        <v xml:space="preserve"> | 4_BT | $ NETO</v>
      </c>
      <c r="AR112" s="1" t="str">
        <f t="shared" si="0"/>
        <v xml:space="preserve"> | 4_BT | $ NETO</v>
      </c>
      <c r="AS112" s="1" t="str">
        <f t="shared" si="0"/>
        <v xml:space="preserve"> | 4_BT | $ NETO</v>
      </c>
      <c r="AT112" s="1" t="str">
        <f t="shared" si="0"/>
        <v>Lago Verde - Aéreo | 4_BT | $ NETO</v>
      </c>
      <c r="AU112" s="1" t="str">
        <f t="shared" si="0"/>
        <v xml:space="preserve"> | 4_BT | $ NETO</v>
      </c>
      <c r="AV112" s="1" t="str">
        <f t="shared" si="0"/>
        <v xml:space="preserve"> | 4_BT | $ NETO</v>
      </c>
      <c r="AW112" s="1" t="str">
        <f t="shared" si="0"/>
        <v xml:space="preserve"> | 4_BT | $ NETO</v>
      </c>
      <c r="AX112" s="1" t="str">
        <f t="shared" si="0"/>
        <v xml:space="preserve"> | 4_BT | $ NETO</v>
      </c>
      <c r="AY112" s="1" t="str">
        <f t="shared" si="0"/>
        <v xml:space="preserve"> | 4_BT | $ NETO</v>
      </c>
      <c r="AZ112" s="1" t="str">
        <f t="shared" si="0"/>
        <v>Palena - Aéreo | 4_BT | $ NETO</v>
      </c>
      <c r="BA112" s="1" t="str">
        <f t="shared" si="0"/>
        <v xml:space="preserve"> | 4_BT | $ NETO</v>
      </c>
      <c r="BB112" s="1" t="str">
        <f t="shared" si="0"/>
        <v xml:space="preserve"> | 4_BT | $ NETO</v>
      </c>
      <c r="BC112" s="1" t="str">
        <f t="shared" si="0"/>
        <v xml:space="preserve"> | 4_BT | $ NETO</v>
      </c>
      <c r="BD112" s="1" t="str">
        <f t="shared" si="0"/>
        <v xml:space="preserve"> | 4_BT | $ NETO</v>
      </c>
      <c r="BE112" s="1" t="str">
        <f t="shared" si="0"/>
        <v xml:space="preserve"> | 4_BT | $ NETO</v>
      </c>
      <c r="BF112" s="1" t="str">
        <f t="shared" si="0"/>
        <v>Río Ibáñez - Aéreo | 4_BT | $ NETO</v>
      </c>
      <c r="BG112" s="1" t="str">
        <f t="shared" si="0"/>
        <v xml:space="preserve"> | 4_BT | $ NETO</v>
      </c>
      <c r="BH112" s="1" t="str">
        <f t="shared" si="0"/>
        <v xml:space="preserve"> | 4_BT | $ NETO</v>
      </c>
      <c r="BI112" s="1" t="str">
        <f t="shared" si="0"/>
        <v xml:space="preserve"> | 4_BT | $ NETO</v>
      </c>
      <c r="BJ112" s="1" t="str">
        <f t="shared" si="0"/>
        <v xml:space="preserve"> | 4_BT | $ NETO</v>
      </c>
      <c r="BK112" s="1" t="str">
        <f t="shared" si="0"/>
        <v xml:space="preserve"> | 4_BT | $ NETO</v>
      </c>
    </row>
    <row r="113" spans="2:63" x14ac:dyDescent="0.2">
      <c r="D113" s="1" t="str">
        <f>D103&amp;" | 4_AT | $ NETO"</f>
        <v>Aisén - Aéreo | 4_AT | $ NETO</v>
      </c>
      <c r="E113" s="1" t="str">
        <f t="shared" ref="E113:BK113" si="1">E103&amp;" | 4_AT | $ NETO"</f>
        <v xml:space="preserve"> | 4_AT | $ NETO</v>
      </c>
      <c r="F113" s="1" t="str">
        <f t="shared" si="1"/>
        <v xml:space="preserve"> | 4_AT | $ NETO</v>
      </c>
      <c r="G113" s="1" t="str">
        <f t="shared" si="1"/>
        <v xml:space="preserve"> | 4_AT | $ NETO</v>
      </c>
      <c r="H113" s="1" t="str">
        <f t="shared" si="1"/>
        <v xml:space="preserve"> | 4_AT | $ NETO</v>
      </c>
      <c r="I113" s="1" t="str">
        <f t="shared" si="1"/>
        <v xml:space="preserve"> | 4_AT | $ NETO</v>
      </c>
      <c r="J113" s="1" t="str">
        <f t="shared" si="1"/>
        <v>Chaitén - Aéreo | 4_AT | $ NETO</v>
      </c>
      <c r="K113" s="1" t="str">
        <f t="shared" si="1"/>
        <v xml:space="preserve"> | 4_AT | $ NETO</v>
      </c>
      <c r="L113" s="1" t="str">
        <f t="shared" si="1"/>
        <v xml:space="preserve"> | 4_AT | $ NETO</v>
      </c>
      <c r="M113" s="1" t="str">
        <f t="shared" si="1"/>
        <v xml:space="preserve"> | 4_AT | $ NETO</v>
      </c>
      <c r="N113" s="1" t="str">
        <f t="shared" si="1"/>
        <v xml:space="preserve"> | 4_AT | $ NETO</v>
      </c>
      <c r="O113" s="1" t="str">
        <f t="shared" si="1"/>
        <v xml:space="preserve"> | 4_AT | $ NETO</v>
      </c>
      <c r="P113" s="1" t="str">
        <f t="shared" si="1"/>
        <v>Chile Chico - Aéreo | 4_AT | $ NETO</v>
      </c>
      <c r="Q113" s="1" t="str">
        <f t="shared" si="1"/>
        <v xml:space="preserve"> | 4_AT | $ NETO</v>
      </c>
      <c r="R113" s="1" t="str">
        <f t="shared" si="1"/>
        <v xml:space="preserve"> | 4_AT | $ NETO</v>
      </c>
      <c r="S113" s="1" t="str">
        <f t="shared" si="1"/>
        <v xml:space="preserve"> | 4_AT | $ NETO</v>
      </c>
      <c r="T113" s="1" t="str">
        <f t="shared" si="1"/>
        <v xml:space="preserve"> | 4_AT | $ NETO</v>
      </c>
      <c r="U113" s="1" t="str">
        <f t="shared" si="1"/>
        <v xml:space="preserve"> | 4_AT | $ NETO</v>
      </c>
      <c r="V113" s="1" t="str">
        <f t="shared" si="1"/>
        <v>Cisnes - Aéreo | 4_AT | $ NETO</v>
      </c>
      <c r="W113" s="1" t="str">
        <f t="shared" si="1"/>
        <v xml:space="preserve"> | 4_AT | $ NETO</v>
      </c>
      <c r="X113" s="1" t="str">
        <f t="shared" si="1"/>
        <v xml:space="preserve"> | 4_AT | $ NETO</v>
      </c>
      <c r="Y113" s="1" t="str">
        <f t="shared" si="1"/>
        <v xml:space="preserve"> | 4_AT | $ NETO</v>
      </c>
      <c r="Z113" s="1" t="str">
        <f t="shared" si="1"/>
        <v xml:space="preserve"> | 4_AT | $ NETO</v>
      </c>
      <c r="AA113" s="1" t="str">
        <f t="shared" si="1"/>
        <v xml:space="preserve"> | 4_AT | $ NETO</v>
      </c>
      <c r="AB113" s="1" t="str">
        <f t="shared" si="1"/>
        <v>Cochrane - Aéreo | 4_AT | $ NETO</v>
      </c>
      <c r="AC113" s="1" t="str">
        <f t="shared" si="1"/>
        <v xml:space="preserve"> | 4_AT | $ NETO</v>
      </c>
      <c r="AD113" s="1" t="str">
        <f t="shared" si="1"/>
        <v xml:space="preserve"> | 4_AT | $ NETO</v>
      </c>
      <c r="AE113" s="1" t="str">
        <f t="shared" si="1"/>
        <v xml:space="preserve"> | 4_AT | $ NETO</v>
      </c>
      <c r="AF113" s="1" t="str">
        <f t="shared" si="1"/>
        <v xml:space="preserve"> | 4_AT | $ NETO</v>
      </c>
      <c r="AG113" s="1" t="str">
        <f t="shared" si="1"/>
        <v xml:space="preserve"> | 4_AT | $ NETO</v>
      </c>
      <c r="AH113" s="1" t="str">
        <f t="shared" si="1"/>
        <v>Coihaique - Aéreo | 4_AT | $ NETO</v>
      </c>
      <c r="AI113" s="1" t="str">
        <f t="shared" si="1"/>
        <v xml:space="preserve"> | 4_AT | $ NETO</v>
      </c>
      <c r="AJ113" s="1" t="str">
        <f t="shared" si="1"/>
        <v xml:space="preserve"> | 4_AT | $ NETO</v>
      </c>
      <c r="AK113" s="1" t="str">
        <f t="shared" si="1"/>
        <v xml:space="preserve"> | 4_AT | $ NETO</v>
      </c>
      <c r="AL113" s="1" t="str">
        <f t="shared" si="1"/>
        <v xml:space="preserve"> | 4_AT | $ NETO</v>
      </c>
      <c r="AM113" s="1" t="str">
        <f t="shared" si="1"/>
        <v xml:space="preserve"> | 4_AT | $ NETO</v>
      </c>
      <c r="AN113" s="1" t="str">
        <f t="shared" si="1"/>
        <v>Futaleufú - Aéreo | 4_AT | $ NETO</v>
      </c>
      <c r="AO113" s="1" t="str">
        <f t="shared" si="1"/>
        <v xml:space="preserve"> | 4_AT | $ NETO</v>
      </c>
      <c r="AP113" s="1" t="str">
        <f t="shared" si="1"/>
        <v xml:space="preserve"> | 4_AT | $ NETO</v>
      </c>
      <c r="AQ113" s="1" t="str">
        <f t="shared" si="1"/>
        <v xml:space="preserve"> | 4_AT | $ NETO</v>
      </c>
      <c r="AR113" s="1" t="str">
        <f t="shared" si="1"/>
        <v xml:space="preserve"> | 4_AT | $ NETO</v>
      </c>
      <c r="AS113" s="1" t="str">
        <f t="shared" si="1"/>
        <v xml:space="preserve"> | 4_AT | $ NETO</v>
      </c>
      <c r="AT113" s="1" t="str">
        <f t="shared" si="1"/>
        <v>Lago Verde - Aéreo | 4_AT | $ NETO</v>
      </c>
      <c r="AU113" s="1" t="str">
        <f t="shared" si="1"/>
        <v xml:space="preserve"> | 4_AT | $ NETO</v>
      </c>
      <c r="AV113" s="1" t="str">
        <f t="shared" si="1"/>
        <v xml:space="preserve"> | 4_AT | $ NETO</v>
      </c>
      <c r="AW113" s="1" t="str">
        <f t="shared" si="1"/>
        <v xml:space="preserve"> | 4_AT | $ NETO</v>
      </c>
      <c r="AX113" s="1" t="str">
        <f t="shared" si="1"/>
        <v xml:space="preserve"> | 4_AT | $ NETO</v>
      </c>
      <c r="AY113" s="1" t="str">
        <f t="shared" si="1"/>
        <v xml:space="preserve"> | 4_AT | $ NETO</v>
      </c>
      <c r="AZ113" s="1" t="str">
        <f t="shared" si="1"/>
        <v>Palena - Aéreo | 4_AT | $ NETO</v>
      </c>
      <c r="BA113" s="1" t="str">
        <f t="shared" si="1"/>
        <v xml:space="preserve"> | 4_AT | $ NETO</v>
      </c>
      <c r="BB113" s="1" t="str">
        <f t="shared" si="1"/>
        <v xml:space="preserve"> | 4_AT | $ NETO</v>
      </c>
      <c r="BC113" s="1" t="str">
        <f t="shared" si="1"/>
        <v xml:space="preserve"> | 4_AT | $ NETO</v>
      </c>
      <c r="BD113" s="1" t="str">
        <f t="shared" si="1"/>
        <v xml:space="preserve"> | 4_AT | $ NETO</v>
      </c>
      <c r="BE113" s="1" t="str">
        <f t="shared" si="1"/>
        <v xml:space="preserve"> | 4_AT | $ NETO</v>
      </c>
      <c r="BF113" s="1" t="str">
        <f t="shared" si="1"/>
        <v>Río Ibáñez - Aéreo | 4_AT | $ NETO</v>
      </c>
      <c r="BG113" s="1" t="str">
        <f t="shared" si="1"/>
        <v xml:space="preserve"> | 4_AT | $ NETO</v>
      </c>
      <c r="BH113" s="1" t="str">
        <f t="shared" si="1"/>
        <v xml:space="preserve"> | 4_AT | $ NETO</v>
      </c>
      <c r="BI113" s="1" t="str">
        <f t="shared" si="1"/>
        <v xml:space="preserve"> | 4_AT | $ NETO</v>
      </c>
      <c r="BJ113" s="1" t="str">
        <f t="shared" si="1"/>
        <v xml:space="preserve"> | 4_AT | $ NETO</v>
      </c>
      <c r="BK113" s="1" t="str">
        <f t="shared" si="1"/>
        <v xml:space="preserve"> | 4_AT | $ NETO</v>
      </c>
    </row>
    <row r="115" spans="2:63" x14ac:dyDescent="0.2">
      <c r="B115" s="120" t="e">
        <f>SUM(D115:BK115)</f>
        <v>#REF!</v>
      </c>
      <c r="D115" s="1" t="e">
        <f>SUM(D9:D89)-D10-D12-D16-D29-D31-D35</f>
        <v>#REF!</v>
      </c>
      <c r="E115" s="1" t="e">
        <f t="shared" ref="E115:BK115" si="2">SUM(E9:E89)-E10-E12-E16-E29-E31-E35</f>
        <v>#REF!</v>
      </c>
      <c r="F115" s="1" t="e">
        <f t="shared" si="2"/>
        <v>#REF!</v>
      </c>
      <c r="G115" s="1" t="e">
        <f t="shared" si="2"/>
        <v>#REF!</v>
      </c>
      <c r="H115" s="1" t="e">
        <f t="shared" si="2"/>
        <v>#REF!</v>
      </c>
      <c r="I115" s="1" t="e">
        <f t="shared" si="2"/>
        <v>#REF!</v>
      </c>
      <c r="J115" s="1" t="e">
        <f t="shared" si="2"/>
        <v>#REF!</v>
      </c>
      <c r="K115" s="1" t="e">
        <f t="shared" si="2"/>
        <v>#REF!</v>
      </c>
      <c r="L115" s="1" t="e">
        <f t="shared" si="2"/>
        <v>#REF!</v>
      </c>
      <c r="M115" s="1" t="e">
        <f t="shared" si="2"/>
        <v>#REF!</v>
      </c>
      <c r="N115" s="1" t="e">
        <f t="shared" si="2"/>
        <v>#REF!</v>
      </c>
      <c r="O115" s="1" t="e">
        <f t="shared" si="2"/>
        <v>#REF!</v>
      </c>
      <c r="P115" s="1" t="e">
        <f t="shared" si="2"/>
        <v>#REF!</v>
      </c>
      <c r="Q115" s="1" t="e">
        <f t="shared" si="2"/>
        <v>#REF!</v>
      </c>
      <c r="R115" s="1" t="e">
        <f t="shared" si="2"/>
        <v>#REF!</v>
      </c>
      <c r="S115" s="1" t="e">
        <f t="shared" si="2"/>
        <v>#REF!</v>
      </c>
      <c r="T115" s="1" t="e">
        <f t="shared" si="2"/>
        <v>#REF!</v>
      </c>
      <c r="U115" s="1" t="e">
        <f t="shared" si="2"/>
        <v>#REF!</v>
      </c>
      <c r="V115" s="1" t="e">
        <f t="shared" si="2"/>
        <v>#REF!</v>
      </c>
      <c r="W115" s="1" t="e">
        <f t="shared" si="2"/>
        <v>#REF!</v>
      </c>
      <c r="X115" s="1" t="e">
        <f t="shared" si="2"/>
        <v>#REF!</v>
      </c>
      <c r="Y115" s="1" t="e">
        <f t="shared" si="2"/>
        <v>#REF!</v>
      </c>
      <c r="Z115" s="1" t="e">
        <f t="shared" si="2"/>
        <v>#REF!</v>
      </c>
      <c r="AA115" s="1" t="e">
        <f t="shared" si="2"/>
        <v>#REF!</v>
      </c>
      <c r="AB115" s="1" t="e">
        <f t="shared" si="2"/>
        <v>#REF!</v>
      </c>
      <c r="AC115" s="1" t="e">
        <f t="shared" si="2"/>
        <v>#REF!</v>
      </c>
      <c r="AD115" s="1" t="e">
        <f t="shared" si="2"/>
        <v>#REF!</v>
      </c>
      <c r="AE115" s="1" t="e">
        <f t="shared" si="2"/>
        <v>#REF!</v>
      </c>
      <c r="AF115" s="1" t="e">
        <f t="shared" si="2"/>
        <v>#REF!</v>
      </c>
      <c r="AG115" s="1" t="e">
        <f t="shared" si="2"/>
        <v>#REF!</v>
      </c>
      <c r="AH115" s="1" t="e">
        <f t="shared" si="2"/>
        <v>#REF!</v>
      </c>
      <c r="AI115" s="1" t="e">
        <f t="shared" si="2"/>
        <v>#REF!</v>
      </c>
      <c r="AJ115" s="1" t="e">
        <f t="shared" si="2"/>
        <v>#REF!</v>
      </c>
      <c r="AK115" s="1" t="e">
        <f t="shared" si="2"/>
        <v>#REF!</v>
      </c>
      <c r="AL115" s="1" t="e">
        <f t="shared" si="2"/>
        <v>#REF!</v>
      </c>
      <c r="AM115" s="1" t="e">
        <f t="shared" si="2"/>
        <v>#REF!</v>
      </c>
      <c r="AN115" s="1" t="e">
        <f t="shared" si="2"/>
        <v>#REF!</v>
      </c>
      <c r="AO115" s="1" t="e">
        <f t="shared" si="2"/>
        <v>#REF!</v>
      </c>
      <c r="AP115" s="1" t="e">
        <f t="shared" si="2"/>
        <v>#REF!</v>
      </c>
      <c r="AQ115" s="1" t="e">
        <f t="shared" si="2"/>
        <v>#REF!</v>
      </c>
      <c r="AR115" s="1" t="e">
        <f t="shared" si="2"/>
        <v>#REF!</v>
      </c>
      <c r="AS115" s="1" t="e">
        <f t="shared" si="2"/>
        <v>#REF!</v>
      </c>
      <c r="AT115" s="1" t="e">
        <f t="shared" si="2"/>
        <v>#REF!</v>
      </c>
      <c r="AU115" s="1" t="e">
        <f t="shared" si="2"/>
        <v>#REF!</v>
      </c>
      <c r="AV115" s="1" t="e">
        <f t="shared" si="2"/>
        <v>#REF!</v>
      </c>
      <c r="AW115" s="1" t="e">
        <f t="shared" si="2"/>
        <v>#REF!</v>
      </c>
      <c r="AX115" s="1" t="e">
        <f t="shared" si="2"/>
        <v>#REF!</v>
      </c>
      <c r="AY115" s="1" t="e">
        <f t="shared" si="2"/>
        <v>#REF!</v>
      </c>
      <c r="AZ115" s="1" t="e">
        <f t="shared" si="2"/>
        <v>#REF!</v>
      </c>
      <c r="BA115" s="1" t="e">
        <f t="shared" si="2"/>
        <v>#REF!</v>
      </c>
      <c r="BB115" s="1" t="e">
        <f t="shared" si="2"/>
        <v>#REF!</v>
      </c>
      <c r="BC115" s="1" t="e">
        <f t="shared" si="2"/>
        <v>#REF!</v>
      </c>
      <c r="BD115" s="1" t="e">
        <f t="shared" si="2"/>
        <v>#REF!</v>
      </c>
      <c r="BE115" s="1" t="e">
        <f t="shared" si="2"/>
        <v>#REF!</v>
      </c>
      <c r="BF115" s="1" t="e">
        <f t="shared" si="2"/>
        <v>#REF!</v>
      </c>
      <c r="BG115" s="1" t="e">
        <f t="shared" si="2"/>
        <v>#REF!</v>
      </c>
      <c r="BH115" s="1" t="e">
        <f t="shared" si="2"/>
        <v>#REF!</v>
      </c>
      <c r="BI115" s="1" t="e">
        <f t="shared" si="2"/>
        <v>#REF!</v>
      </c>
      <c r="BJ115" s="1" t="e">
        <f t="shared" si="2"/>
        <v>#REF!</v>
      </c>
      <c r="BK115" s="1" t="e">
        <f t="shared" si="2"/>
        <v>#REF!</v>
      </c>
    </row>
    <row r="116" spans="2:63" x14ac:dyDescent="0.2">
      <c r="B116" s="120">
        <f>SUM(D116:BK116)</f>
        <v>15923107.805129996</v>
      </c>
      <c r="D116" s="118">
        <v>242303.413</v>
      </c>
      <c r="E116" s="118">
        <v>288339.72957000002</v>
      </c>
      <c r="F116" s="118">
        <v>241637.68400000001</v>
      </c>
      <c r="G116" s="118">
        <v>287547.51205999998</v>
      </c>
      <c r="H116" s="118">
        <v>241733.38399999999</v>
      </c>
      <c r="I116" s="118">
        <v>287661.39506000001</v>
      </c>
      <c r="J116" s="118">
        <v>242737.81200000001</v>
      </c>
      <c r="K116" s="118">
        <v>288856.66437999997</v>
      </c>
      <c r="L116" s="118">
        <v>242072.08300000001</v>
      </c>
      <c r="M116" s="118">
        <v>288064.44686999999</v>
      </c>
      <c r="N116" s="118">
        <v>242167.783</v>
      </c>
      <c r="O116" s="118">
        <v>288178.32987000002</v>
      </c>
      <c r="P116" s="118">
        <v>242731.60699999999</v>
      </c>
      <c r="Q116" s="118">
        <v>288849.28042999998</v>
      </c>
      <c r="R116" s="118">
        <v>242065.878</v>
      </c>
      <c r="S116" s="118">
        <v>288057.06292</v>
      </c>
      <c r="T116" s="118">
        <v>242161.57800000001</v>
      </c>
      <c r="U116" s="118">
        <v>288170.94592000003</v>
      </c>
      <c r="V116" s="118">
        <v>243600.625</v>
      </c>
      <c r="W116" s="118">
        <v>289883.41184999997</v>
      </c>
      <c r="X116" s="118">
        <v>242934.89600000001</v>
      </c>
      <c r="Y116" s="118">
        <v>289091.19433999999</v>
      </c>
      <c r="Z116" s="118">
        <v>243030.59599999999</v>
      </c>
      <c r="AA116" s="118">
        <v>289205.07734000002</v>
      </c>
      <c r="AB116" s="118">
        <v>243178.823</v>
      </c>
      <c r="AC116" s="118">
        <v>289381.46746999997</v>
      </c>
      <c r="AD116" s="118">
        <v>242513.09400000001</v>
      </c>
      <c r="AE116" s="118">
        <v>288589.24995999999</v>
      </c>
      <c r="AF116" s="118">
        <v>242608.79399999999</v>
      </c>
      <c r="AG116" s="118">
        <v>288703.13296000002</v>
      </c>
      <c r="AH116" s="118">
        <v>242433.139</v>
      </c>
      <c r="AI116" s="118">
        <v>288494.10350999999</v>
      </c>
      <c r="AJ116" s="118">
        <v>241767.41</v>
      </c>
      <c r="AK116" s="118">
        <v>287701.886</v>
      </c>
      <c r="AL116" s="118">
        <v>241863.11</v>
      </c>
      <c r="AM116" s="118">
        <v>287815.76899999997</v>
      </c>
      <c r="AN116" s="118">
        <v>242502.83100000001</v>
      </c>
      <c r="AO116" s="118">
        <v>288577.03698999999</v>
      </c>
      <c r="AP116" s="118">
        <v>241837.10200000001</v>
      </c>
      <c r="AQ116" s="118">
        <v>287784.81948000001</v>
      </c>
      <c r="AR116" s="118">
        <v>241932.802</v>
      </c>
      <c r="AS116" s="118">
        <v>287898.70247999998</v>
      </c>
      <c r="AT116" s="118">
        <v>243619.61300000001</v>
      </c>
      <c r="AU116" s="118">
        <v>289906.00757000002</v>
      </c>
      <c r="AV116" s="118">
        <v>242953.88399999999</v>
      </c>
      <c r="AW116" s="118">
        <v>289113.79006000003</v>
      </c>
      <c r="AX116" s="118">
        <v>243049.584</v>
      </c>
      <c r="AY116" s="118">
        <v>289227.67306</v>
      </c>
      <c r="AZ116" s="118">
        <v>242419.05900000001</v>
      </c>
      <c r="BA116" s="118">
        <v>288477.34830999997</v>
      </c>
      <c r="BB116" s="118">
        <v>241753.33</v>
      </c>
      <c r="BC116" s="118">
        <v>287685.13079999998</v>
      </c>
      <c r="BD116" s="118">
        <v>241849.03</v>
      </c>
      <c r="BE116" s="118">
        <v>287799.01380000002</v>
      </c>
      <c r="BF116" s="118">
        <v>242206.84700000001</v>
      </c>
      <c r="BG116" s="118">
        <v>288224.81602999999</v>
      </c>
      <c r="BH116" s="118">
        <v>241541.11799999999</v>
      </c>
      <c r="BI116" s="118">
        <v>287432.59852</v>
      </c>
      <c r="BJ116" s="118">
        <v>241636.818</v>
      </c>
      <c r="BK116" s="118">
        <v>287546.48151999997</v>
      </c>
    </row>
    <row r="117" spans="2:63" ht="12.75" x14ac:dyDescent="0.2">
      <c r="B117" s="119" t="e">
        <f>SUM(D117:BK117)</f>
        <v>#REF!</v>
      </c>
      <c r="D117" s="117" t="e">
        <f>ABS(D115-D116)</f>
        <v>#REF!</v>
      </c>
      <c r="E117" s="117" t="e">
        <f t="shared" ref="E117:BK117" si="3">ABS(E115-E116)</f>
        <v>#REF!</v>
      </c>
      <c r="F117" s="117" t="e">
        <f t="shared" si="3"/>
        <v>#REF!</v>
      </c>
      <c r="G117" s="117" t="e">
        <f t="shared" si="3"/>
        <v>#REF!</v>
      </c>
      <c r="H117" s="117" t="e">
        <f t="shared" si="3"/>
        <v>#REF!</v>
      </c>
      <c r="I117" s="117" t="e">
        <f t="shared" si="3"/>
        <v>#REF!</v>
      </c>
      <c r="J117" s="117" t="e">
        <f t="shared" si="3"/>
        <v>#REF!</v>
      </c>
      <c r="K117" s="117" t="e">
        <f t="shared" si="3"/>
        <v>#REF!</v>
      </c>
      <c r="L117" s="117" t="e">
        <f t="shared" si="3"/>
        <v>#REF!</v>
      </c>
      <c r="M117" s="117" t="e">
        <f t="shared" si="3"/>
        <v>#REF!</v>
      </c>
      <c r="N117" s="117" t="e">
        <f t="shared" si="3"/>
        <v>#REF!</v>
      </c>
      <c r="O117" s="117" t="e">
        <f t="shared" si="3"/>
        <v>#REF!</v>
      </c>
      <c r="P117" s="117" t="e">
        <f t="shared" si="3"/>
        <v>#REF!</v>
      </c>
      <c r="Q117" s="117" t="e">
        <f t="shared" si="3"/>
        <v>#REF!</v>
      </c>
      <c r="R117" s="117" t="e">
        <f t="shared" si="3"/>
        <v>#REF!</v>
      </c>
      <c r="S117" s="117" t="e">
        <f t="shared" si="3"/>
        <v>#REF!</v>
      </c>
      <c r="T117" s="117" t="e">
        <f t="shared" si="3"/>
        <v>#REF!</v>
      </c>
      <c r="U117" s="117" t="e">
        <f t="shared" si="3"/>
        <v>#REF!</v>
      </c>
      <c r="V117" s="117" t="e">
        <f t="shared" si="3"/>
        <v>#REF!</v>
      </c>
      <c r="W117" s="117" t="e">
        <f t="shared" si="3"/>
        <v>#REF!</v>
      </c>
      <c r="X117" s="117" t="e">
        <f t="shared" si="3"/>
        <v>#REF!</v>
      </c>
      <c r="Y117" s="117" t="e">
        <f t="shared" si="3"/>
        <v>#REF!</v>
      </c>
      <c r="Z117" s="117" t="e">
        <f t="shared" si="3"/>
        <v>#REF!</v>
      </c>
      <c r="AA117" s="117" t="e">
        <f t="shared" si="3"/>
        <v>#REF!</v>
      </c>
      <c r="AB117" s="117" t="e">
        <f t="shared" si="3"/>
        <v>#REF!</v>
      </c>
      <c r="AC117" s="117" t="e">
        <f t="shared" si="3"/>
        <v>#REF!</v>
      </c>
      <c r="AD117" s="117" t="e">
        <f t="shared" si="3"/>
        <v>#REF!</v>
      </c>
      <c r="AE117" s="117" t="e">
        <f t="shared" si="3"/>
        <v>#REF!</v>
      </c>
      <c r="AF117" s="117" t="e">
        <f t="shared" si="3"/>
        <v>#REF!</v>
      </c>
      <c r="AG117" s="117" t="e">
        <f t="shared" si="3"/>
        <v>#REF!</v>
      </c>
      <c r="AH117" s="117" t="e">
        <f t="shared" si="3"/>
        <v>#REF!</v>
      </c>
      <c r="AI117" s="117" t="e">
        <f t="shared" si="3"/>
        <v>#REF!</v>
      </c>
      <c r="AJ117" s="117" t="e">
        <f t="shared" si="3"/>
        <v>#REF!</v>
      </c>
      <c r="AK117" s="117" t="e">
        <f t="shared" si="3"/>
        <v>#REF!</v>
      </c>
      <c r="AL117" s="117" t="e">
        <f t="shared" si="3"/>
        <v>#REF!</v>
      </c>
      <c r="AM117" s="117" t="e">
        <f t="shared" si="3"/>
        <v>#REF!</v>
      </c>
      <c r="AN117" s="117" t="e">
        <f t="shared" si="3"/>
        <v>#REF!</v>
      </c>
      <c r="AO117" s="117" t="e">
        <f t="shared" si="3"/>
        <v>#REF!</v>
      </c>
      <c r="AP117" s="117" t="e">
        <f t="shared" si="3"/>
        <v>#REF!</v>
      </c>
      <c r="AQ117" s="117" t="e">
        <f t="shared" si="3"/>
        <v>#REF!</v>
      </c>
      <c r="AR117" s="117" t="e">
        <f t="shared" si="3"/>
        <v>#REF!</v>
      </c>
      <c r="AS117" s="117" t="e">
        <f t="shared" si="3"/>
        <v>#REF!</v>
      </c>
      <c r="AT117" s="117" t="e">
        <f t="shared" si="3"/>
        <v>#REF!</v>
      </c>
      <c r="AU117" s="117" t="e">
        <f t="shared" si="3"/>
        <v>#REF!</v>
      </c>
      <c r="AV117" s="117" t="e">
        <f t="shared" si="3"/>
        <v>#REF!</v>
      </c>
      <c r="AW117" s="117" t="e">
        <f t="shared" si="3"/>
        <v>#REF!</v>
      </c>
      <c r="AX117" s="117" t="e">
        <f t="shared" si="3"/>
        <v>#REF!</v>
      </c>
      <c r="AY117" s="117" t="e">
        <f t="shared" si="3"/>
        <v>#REF!</v>
      </c>
      <c r="AZ117" s="117" t="e">
        <f t="shared" si="3"/>
        <v>#REF!</v>
      </c>
      <c r="BA117" s="117" t="e">
        <f t="shared" si="3"/>
        <v>#REF!</v>
      </c>
      <c r="BB117" s="117" t="e">
        <f t="shared" si="3"/>
        <v>#REF!</v>
      </c>
      <c r="BC117" s="117" t="e">
        <f t="shared" si="3"/>
        <v>#REF!</v>
      </c>
      <c r="BD117" s="117" t="e">
        <f t="shared" si="3"/>
        <v>#REF!</v>
      </c>
      <c r="BE117" s="117" t="e">
        <f t="shared" si="3"/>
        <v>#REF!</v>
      </c>
      <c r="BF117" s="117" t="e">
        <f t="shared" si="3"/>
        <v>#REF!</v>
      </c>
      <c r="BG117" s="117" t="e">
        <f t="shared" si="3"/>
        <v>#REF!</v>
      </c>
      <c r="BH117" s="117" t="e">
        <f t="shared" si="3"/>
        <v>#REF!</v>
      </c>
      <c r="BI117" s="117" t="e">
        <f t="shared" si="3"/>
        <v>#REF!</v>
      </c>
      <c r="BJ117" s="117" t="e">
        <f t="shared" si="3"/>
        <v>#REF!</v>
      </c>
      <c r="BK117" s="117" t="e">
        <f t="shared" si="3"/>
        <v>#REF!</v>
      </c>
    </row>
    <row r="118" spans="2:63" ht="12.75" x14ac:dyDescent="0.2">
      <c r="B118" s="119" t="e">
        <f>SUM(D118:BK118)</f>
        <v>#REF!</v>
      </c>
      <c r="D118" s="1" t="e">
        <f>IF(D117&gt;0.1,1,0)</f>
        <v>#REF!</v>
      </c>
      <c r="E118" s="1" t="e">
        <f t="shared" ref="E118:BK118" si="4">IF(E117&gt;0.1,1,0)</f>
        <v>#REF!</v>
      </c>
      <c r="F118" s="1" t="e">
        <f t="shared" si="4"/>
        <v>#REF!</v>
      </c>
      <c r="G118" s="1" t="e">
        <f t="shared" si="4"/>
        <v>#REF!</v>
      </c>
      <c r="H118" s="1" t="e">
        <f t="shared" si="4"/>
        <v>#REF!</v>
      </c>
      <c r="I118" s="1" t="e">
        <f t="shared" si="4"/>
        <v>#REF!</v>
      </c>
      <c r="J118" s="1" t="e">
        <f t="shared" si="4"/>
        <v>#REF!</v>
      </c>
      <c r="K118" s="1" t="e">
        <f t="shared" si="4"/>
        <v>#REF!</v>
      </c>
      <c r="L118" s="1" t="e">
        <f t="shared" si="4"/>
        <v>#REF!</v>
      </c>
      <c r="M118" s="1" t="e">
        <f t="shared" si="4"/>
        <v>#REF!</v>
      </c>
      <c r="N118" s="1" t="e">
        <f t="shared" si="4"/>
        <v>#REF!</v>
      </c>
      <c r="O118" s="1" t="e">
        <f t="shared" si="4"/>
        <v>#REF!</v>
      </c>
      <c r="P118" s="1" t="e">
        <f t="shared" si="4"/>
        <v>#REF!</v>
      </c>
      <c r="Q118" s="1" t="e">
        <f t="shared" si="4"/>
        <v>#REF!</v>
      </c>
      <c r="R118" s="1" t="e">
        <f t="shared" si="4"/>
        <v>#REF!</v>
      </c>
      <c r="S118" s="1" t="e">
        <f t="shared" si="4"/>
        <v>#REF!</v>
      </c>
      <c r="T118" s="1" t="e">
        <f t="shared" si="4"/>
        <v>#REF!</v>
      </c>
      <c r="U118" s="1" t="e">
        <f t="shared" si="4"/>
        <v>#REF!</v>
      </c>
      <c r="V118" s="1" t="e">
        <f t="shared" si="4"/>
        <v>#REF!</v>
      </c>
      <c r="W118" s="1" t="e">
        <f t="shared" si="4"/>
        <v>#REF!</v>
      </c>
      <c r="X118" s="1" t="e">
        <f t="shared" si="4"/>
        <v>#REF!</v>
      </c>
      <c r="Y118" s="1" t="e">
        <f t="shared" si="4"/>
        <v>#REF!</v>
      </c>
      <c r="Z118" s="1" t="e">
        <f t="shared" si="4"/>
        <v>#REF!</v>
      </c>
      <c r="AA118" s="1" t="e">
        <f t="shared" si="4"/>
        <v>#REF!</v>
      </c>
      <c r="AB118" s="1" t="e">
        <f t="shared" si="4"/>
        <v>#REF!</v>
      </c>
      <c r="AC118" s="1" t="e">
        <f t="shared" si="4"/>
        <v>#REF!</v>
      </c>
      <c r="AD118" s="1" t="e">
        <f t="shared" si="4"/>
        <v>#REF!</v>
      </c>
      <c r="AE118" s="1" t="e">
        <f t="shared" si="4"/>
        <v>#REF!</v>
      </c>
      <c r="AF118" s="1" t="e">
        <f t="shared" si="4"/>
        <v>#REF!</v>
      </c>
      <c r="AG118" s="1" t="e">
        <f t="shared" si="4"/>
        <v>#REF!</v>
      </c>
      <c r="AH118" s="1" t="e">
        <f t="shared" si="4"/>
        <v>#REF!</v>
      </c>
      <c r="AI118" s="1" t="e">
        <f t="shared" si="4"/>
        <v>#REF!</v>
      </c>
      <c r="AJ118" s="1" t="e">
        <f t="shared" si="4"/>
        <v>#REF!</v>
      </c>
      <c r="AK118" s="1" t="e">
        <f t="shared" si="4"/>
        <v>#REF!</v>
      </c>
      <c r="AL118" s="1" t="e">
        <f t="shared" si="4"/>
        <v>#REF!</v>
      </c>
      <c r="AM118" s="1" t="e">
        <f t="shared" si="4"/>
        <v>#REF!</v>
      </c>
      <c r="AN118" s="1" t="e">
        <f t="shared" si="4"/>
        <v>#REF!</v>
      </c>
      <c r="AO118" s="1" t="e">
        <f t="shared" si="4"/>
        <v>#REF!</v>
      </c>
      <c r="AP118" s="1" t="e">
        <f t="shared" si="4"/>
        <v>#REF!</v>
      </c>
      <c r="AQ118" s="1" t="e">
        <f t="shared" si="4"/>
        <v>#REF!</v>
      </c>
      <c r="AR118" s="1" t="e">
        <f t="shared" si="4"/>
        <v>#REF!</v>
      </c>
      <c r="AS118" s="1" t="e">
        <f t="shared" si="4"/>
        <v>#REF!</v>
      </c>
      <c r="AT118" s="1" t="e">
        <f t="shared" si="4"/>
        <v>#REF!</v>
      </c>
      <c r="AU118" s="1" t="e">
        <f t="shared" si="4"/>
        <v>#REF!</v>
      </c>
      <c r="AV118" s="1" t="e">
        <f t="shared" si="4"/>
        <v>#REF!</v>
      </c>
      <c r="AW118" s="1" t="e">
        <f t="shared" si="4"/>
        <v>#REF!</v>
      </c>
      <c r="AX118" s="1" t="e">
        <f t="shared" si="4"/>
        <v>#REF!</v>
      </c>
      <c r="AY118" s="1" t="e">
        <f t="shared" si="4"/>
        <v>#REF!</v>
      </c>
      <c r="AZ118" s="1" t="e">
        <f t="shared" si="4"/>
        <v>#REF!</v>
      </c>
      <c r="BA118" s="1" t="e">
        <f t="shared" si="4"/>
        <v>#REF!</v>
      </c>
      <c r="BB118" s="1" t="e">
        <f t="shared" si="4"/>
        <v>#REF!</v>
      </c>
      <c r="BC118" s="1" t="e">
        <f t="shared" si="4"/>
        <v>#REF!</v>
      </c>
      <c r="BD118" s="1" t="e">
        <f t="shared" si="4"/>
        <v>#REF!</v>
      </c>
      <c r="BE118" s="1" t="e">
        <f t="shared" si="4"/>
        <v>#REF!</v>
      </c>
      <c r="BF118" s="1" t="e">
        <f t="shared" si="4"/>
        <v>#REF!</v>
      </c>
      <c r="BG118" s="1" t="e">
        <f t="shared" si="4"/>
        <v>#REF!</v>
      </c>
      <c r="BH118" s="1" t="e">
        <f t="shared" si="4"/>
        <v>#REF!</v>
      </c>
      <c r="BI118" s="1" t="e">
        <f t="shared" si="4"/>
        <v>#REF!</v>
      </c>
      <c r="BJ118" s="1" t="e">
        <f t="shared" si="4"/>
        <v>#REF!</v>
      </c>
      <c r="BK118" s="1" t="e">
        <f t="shared" si="4"/>
        <v>#REF!</v>
      </c>
    </row>
    <row r="122" spans="2:63" x14ac:dyDescent="0.2">
      <c r="D122" s="1" t="e">
        <f>D105</f>
        <v>#REF!</v>
      </c>
      <c r="E122" s="1">
        <f t="shared" ref="E122:BK122" si="5">E105</f>
        <v>0</v>
      </c>
      <c r="F122" s="1">
        <f t="shared" si="5"/>
        <v>0</v>
      </c>
      <c r="G122" s="1">
        <f t="shared" si="5"/>
        <v>0</v>
      </c>
      <c r="H122" s="1">
        <f t="shared" si="5"/>
        <v>0</v>
      </c>
      <c r="I122" s="1">
        <f t="shared" si="5"/>
        <v>0</v>
      </c>
      <c r="J122" s="1" t="e">
        <f t="shared" si="5"/>
        <v>#REF!</v>
      </c>
      <c r="K122" s="1">
        <f t="shared" si="5"/>
        <v>0</v>
      </c>
      <c r="L122" s="1">
        <f t="shared" si="5"/>
        <v>0</v>
      </c>
      <c r="M122" s="1">
        <f t="shared" si="5"/>
        <v>0</v>
      </c>
      <c r="N122" s="1">
        <f t="shared" si="5"/>
        <v>0</v>
      </c>
      <c r="O122" s="1">
        <f t="shared" si="5"/>
        <v>0</v>
      </c>
      <c r="P122" s="1" t="e">
        <f t="shared" si="5"/>
        <v>#REF!</v>
      </c>
      <c r="Q122" s="1">
        <f t="shared" si="5"/>
        <v>0</v>
      </c>
      <c r="R122" s="1">
        <f t="shared" si="5"/>
        <v>0</v>
      </c>
      <c r="S122" s="1">
        <f t="shared" si="5"/>
        <v>0</v>
      </c>
      <c r="T122" s="1">
        <f t="shared" si="5"/>
        <v>0</v>
      </c>
      <c r="U122" s="1">
        <f t="shared" si="5"/>
        <v>0</v>
      </c>
      <c r="V122" s="1" t="e">
        <f t="shared" si="5"/>
        <v>#REF!</v>
      </c>
      <c r="W122" s="1">
        <f t="shared" si="5"/>
        <v>0</v>
      </c>
      <c r="X122" s="1">
        <f t="shared" si="5"/>
        <v>0</v>
      </c>
      <c r="Y122" s="1">
        <f t="shared" si="5"/>
        <v>0</v>
      </c>
      <c r="Z122" s="1">
        <f t="shared" si="5"/>
        <v>0</v>
      </c>
      <c r="AA122" s="1">
        <f t="shared" si="5"/>
        <v>0</v>
      </c>
      <c r="AB122" s="1" t="e">
        <f t="shared" si="5"/>
        <v>#REF!</v>
      </c>
      <c r="AC122" s="1">
        <f t="shared" si="5"/>
        <v>0</v>
      </c>
      <c r="AD122" s="1">
        <f t="shared" si="5"/>
        <v>0</v>
      </c>
      <c r="AE122" s="1">
        <f t="shared" si="5"/>
        <v>0</v>
      </c>
      <c r="AF122" s="1">
        <f t="shared" si="5"/>
        <v>0</v>
      </c>
      <c r="AG122" s="1">
        <f t="shared" si="5"/>
        <v>0</v>
      </c>
      <c r="AH122" s="1" t="e">
        <f t="shared" si="5"/>
        <v>#REF!</v>
      </c>
      <c r="AI122" s="1">
        <f t="shared" si="5"/>
        <v>0</v>
      </c>
      <c r="AJ122" s="1">
        <f t="shared" si="5"/>
        <v>0</v>
      </c>
      <c r="AK122" s="1">
        <f t="shared" si="5"/>
        <v>0</v>
      </c>
      <c r="AL122" s="1">
        <f t="shared" si="5"/>
        <v>0</v>
      </c>
      <c r="AM122" s="1">
        <f t="shared" si="5"/>
        <v>0</v>
      </c>
      <c r="AN122" s="1" t="e">
        <f t="shared" si="5"/>
        <v>#REF!</v>
      </c>
      <c r="AO122" s="1">
        <f t="shared" si="5"/>
        <v>0</v>
      </c>
      <c r="AP122" s="1">
        <f t="shared" si="5"/>
        <v>0</v>
      </c>
      <c r="AQ122" s="1">
        <f t="shared" si="5"/>
        <v>0</v>
      </c>
      <c r="AR122" s="1">
        <f t="shared" si="5"/>
        <v>0</v>
      </c>
      <c r="AS122" s="1">
        <f t="shared" si="5"/>
        <v>0</v>
      </c>
      <c r="AT122" s="1" t="e">
        <f t="shared" si="5"/>
        <v>#REF!</v>
      </c>
      <c r="AU122" s="1">
        <f t="shared" si="5"/>
        <v>0</v>
      </c>
      <c r="AV122" s="1">
        <f t="shared" si="5"/>
        <v>0</v>
      </c>
      <c r="AW122" s="1">
        <f t="shared" si="5"/>
        <v>0</v>
      </c>
      <c r="AX122" s="1">
        <f t="shared" si="5"/>
        <v>0</v>
      </c>
      <c r="AY122" s="1">
        <f t="shared" si="5"/>
        <v>0</v>
      </c>
      <c r="AZ122" s="1" t="e">
        <f t="shared" si="5"/>
        <v>#REF!</v>
      </c>
      <c r="BA122" s="1">
        <f t="shared" si="5"/>
        <v>0</v>
      </c>
      <c r="BB122" s="1">
        <f t="shared" si="5"/>
        <v>0</v>
      </c>
      <c r="BC122" s="1">
        <f t="shared" si="5"/>
        <v>0</v>
      </c>
      <c r="BD122" s="1">
        <f t="shared" si="5"/>
        <v>0</v>
      </c>
      <c r="BE122" s="1">
        <f t="shared" si="5"/>
        <v>0</v>
      </c>
      <c r="BF122" s="1" t="e">
        <f t="shared" si="5"/>
        <v>#REF!</v>
      </c>
      <c r="BG122" s="1">
        <f t="shared" si="5"/>
        <v>0</v>
      </c>
      <c r="BH122" s="1">
        <f t="shared" si="5"/>
        <v>0</v>
      </c>
      <c r="BI122" s="1">
        <f t="shared" si="5"/>
        <v>0</v>
      </c>
      <c r="BJ122" s="1">
        <f t="shared" si="5"/>
        <v>0</v>
      </c>
      <c r="BK122" s="1">
        <f t="shared" si="5"/>
        <v>0</v>
      </c>
    </row>
    <row r="123" spans="2:63" x14ac:dyDescent="0.2">
      <c r="D123" s="1" t="e">
        <f>D106</f>
        <v>#REF!</v>
      </c>
      <c r="E123" s="1">
        <f t="shared" ref="E123:BK123" si="6">E106</f>
        <v>0</v>
      </c>
      <c r="F123" s="1">
        <f t="shared" si="6"/>
        <v>0</v>
      </c>
      <c r="G123" s="1">
        <f t="shared" si="6"/>
        <v>0</v>
      </c>
      <c r="H123" s="1">
        <f t="shared" si="6"/>
        <v>0</v>
      </c>
      <c r="I123" s="1">
        <f t="shared" si="6"/>
        <v>0</v>
      </c>
      <c r="J123" s="1" t="e">
        <f t="shared" si="6"/>
        <v>#REF!</v>
      </c>
      <c r="K123" s="1">
        <f t="shared" si="6"/>
        <v>0</v>
      </c>
      <c r="L123" s="1">
        <f t="shared" si="6"/>
        <v>0</v>
      </c>
      <c r="M123" s="1">
        <f t="shared" si="6"/>
        <v>0</v>
      </c>
      <c r="N123" s="1">
        <f t="shared" si="6"/>
        <v>0</v>
      </c>
      <c r="O123" s="1">
        <f t="shared" si="6"/>
        <v>0</v>
      </c>
      <c r="P123" s="1" t="e">
        <f t="shared" si="6"/>
        <v>#REF!</v>
      </c>
      <c r="Q123" s="1">
        <f t="shared" si="6"/>
        <v>0</v>
      </c>
      <c r="R123" s="1">
        <f t="shared" si="6"/>
        <v>0</v>
      </c>
      <c r="S123" s="1">
        <f t="shared" si="6"/>
        <v>0</v>
      </c>
      <c r="T123" s="1">
        <f t="shared" si="6"/>
        <v>0</v>
      </c>
      <c r="U123" s="1">
        <f t="shared" si="6"/>
        <v>0</v>
      </c>
      <c r="V123" s="1" t="e">
        <f t="shared" si="6"/>
        <v>#REF!</v>
      </c>
      <c r="W123" s="1">
        <f t="shared" si="6"/>
        <v>0</v>
      </c>
      <c r="X123" s="1">
        <f t="shared" si="6"/>
        <v>0</v>
      </c>
      <c r="Y123" s="1">
        <f t="shared" si="6"/>
        <v>0</v>
      </c>
      <c r="Z123" s="1">
        <f t="shared" si="6"/>
        <v>0</v>
      </c>
      <c r="AA123" s="1">
        <f t="shared" si="6"/>
        <v>0</v>
      </c>
      <c r="AB123" s="1" t="e">
        <f t="shared" si="6"/>
        <v>#REF!</v>
      </c>
      <c r="AC123" s="1">
        <f t="shared" si="6"/>
        <v>0</v>
      </c>
      <c r="AD123" s="1">
        <f t="shared" si="6"/>
        <v>0</v>
      </c>
      <c r="AE123" s="1">
        <f t="shared" si="6"/>
        <v>0</v>
      </c>
      <c r="AF123" s="1">
        <f t="shared" si="6"/>
        <v>0</v>
      </c>
      <c r="AG123" s="1">
        <f t="shared" si="6"/>
        <v>0</v>
      </c>
      <c r="AH123" s="1" t="e">
        <f t="shared" si="6"/>
        <v>#REF!</v>
      </c>
      <c r="AI123" s="1">
        <f t="shared" si="6"/>
        <v>0</v>
      </c>
      <c r="AJ123" s="1">
        <f t="shared" si="6"/>
        <v>0</v>
      </c>
      <c r="AK123" s="1">
        <f t="shared" si="6"/>
        <v>0</v>
      </c>
      <c r="AL123" s="1">
        <f t="shared" si="6"/>
        <v>0</v>
      </c>
      <c r="AM123" s="1">
        <f t="shared" si="6"/>
        <v>0</v>
      </c>
      <c r="AN123" s="1" t="e">
        <f t="shared" si="6"/>
        <v>#REF!</v>
      </c>
      <c r="AO123" s="1">
        <f t="shared" si="6"/>
        <v>0</v>
      </c>
      <c r="AP123" s="1">
        <f t="shared" si="6"/>
        <v>0</v>
      </c>
      <c r="AQ123" s="1">
        <f t="shared" si="6"/>
        <v>0</v>
      </c>
      <c r="AR123" s="1">
        <f t="shared" si="6"/>
        <v>0</v>
      </c>
      <c r="AS123" s="1">
        <f t="shared" si="6"/>
        <v>0</v>
      </c>
      <c r="AT123" s="1" t="e">
        <f t="shared" si="6"/>
        <v>#REF!</v>
      </c>
      <c r="AU123" s="1">
        <f t="shared" si="6"/>
        <v>0</v>
      </c>
      <c r="AV123" s="1">
        <f t="shared" si="6"/>
        <v>0</v>
      </c>
      <c r="AW123" s="1">
        <f t="shared" si="6"/>
        <v>0</v>
      </c>
      <c r="AX123" s="1">
        <f t="shared" si="6"/>
        <v>0</v>
      </c>
      <c r="AY123" s="1">
        <f t="shared" si="6"/>
        <v>0</v>
      </c>
      <c r="AZ123" s="1" t="e">
        <f t="shared" si="6"/>
        <v>#REF!</v>
      </c>
      <c r="BA123" s="1">
        <f t="shared" si="6"/>
        <v>0</v>
      </c>
      <c r="BB123" s="1">
        <f t="shared" si="6"/>
        <v>0</v>
      </c>
      <c r="BC123" s="1">
        <f t="shared" si="6"/>
        <v>0</v>
      </c>
      <c r="BD123" s="1">
        <f t="shared" si="6"/>
        <v>0</v>
      </c>
      <c r="BE123" s="1">
        <f t="shared" si="6"/>
        <v>0</v>
      </c>
      <c r="BF123" s="1" t="e">
        <f t="shared" si="6"/>
        <v>#REF!</v>
      </c>
      <c r="BG123" s="1">
        <f t="shared" si="6"/>
        <v>0</v>
      </c>
      <c r="BH123" s="1">
        <f t="shared" si="6"/>
        <v>0</v>
      </c>
      <c r="BI123" s="1">
        <f t="shared" si="6"/>
        <v>0</v>
      </c>
      <c r="BJ123" s="1">
        <f t="shared" si="6"/>
        <v>0</v>
      </c>
      <c r="BK123" s="1">
        <f t="shared" si="6"/>
        <v>0</v>
      </c>
    </row>
    <row r="124" spans="2:63" x14ac:dyDescent="0.2">
      <c r="D124" s="122">
        <v>123.453</v>
      </c>
      <c r="E124" s="122">
        <v>0</v>
      </c>
      <c r="F124" s="122">
        <v>0</v>
      </c>
      <c r="G124" s="122">
        <v>0</v>
      </c>
      <c r="H124" s="122">
        <v>0</v>
      </c>
      <c r="I124" s="122">
        <v>0</v>
      </c>
      <c r="J124" s="122">
        <v>123.453</v>
      </c>
      <c r="K124" s="122">
        <v>0</v>
      </c>
      <c r="L124" s="122">
        <v>0</v>
      </c>
      <c r="M124" s="122">
        <v>0</v>
      </c>
      <c r="N124" s="122">
        <v>0</v>
      </c>
      <c r="O124" s="122">
        <v>0</v>
      </c>
      <c r="P124" s="122">
        <v>123.453</v>
      </c>
      <c r="Q124" s="122">
        <v>0</v>
      </c>
      <c r="R124" s="122">
        <v>0</v>
      </c>
      <c r="S124" s="122">
        <v>0</v>
      </c>
      <c r="T124" s="122">
        <v>0</v>
      </c>
      <c r="U124" s="122">
        <v>0</v>
      </c>
      <c r="V124" s="122">
        <v>123.453</v>
      </c>
      <c r="W124" s="122">
        <v>0</v>
      </c>
      <c r="X124" s="122">
        <v>0</v>
      </c>
      <c r="Y124" s="122">
        <v>0</v>
      </c>
      <c r="Z124" s="122">
        <v>0</v>
      </c>
      <c r="AA124" s="122">
        <v>0</v>
      </c>
      <c r="AB124" s="122">
        <v>123.453</v>
      </c>
      <c r="AC124" s="122">
        <v>0</v>
      </c>
      <c r="AD124" s="122">
        <v>0</v>
      </c>
      <c r="AE124" s="122">
        <v>0</v>
      </c>
      <c r="AF124" s="122">
        <v>0</v>
      </c>
      <c r="AG124" s="122">
        <v>0</v>
      </c>
      <c r="AH124" s="122">
        <v>123.453</v>
      </c>
      <c r="AI124" s="122">
        <v>0</v>
      </c>
      <c r="AJ124" s="122">
        <v>0</v>
      </c>
      <c r="AK124" s="122">
        <v>0</v>
      </c>
      <c r="AL124" s="122">
        <v>0</v>
      </c>
      <c r="AM124" s="122">
        <v>0</v>
      </c>
      <c r="AN124" s="122">
        <v>123.453</v>
      </c>
      <c r="AO124" s="122">
        <v>0</v>
      </c>
      <c r="AP124" s="122">
        <v>0</v>
      </c>
      <c r="AQ124" s="122">
        <v>0</v>
      </c>
      <c r="AR124" s="122">
        <v>0</v>
      </c>
      <c r="AS124" s="122">
        <v>0</v>
      </c>
      <c r="AT124" s="122">
        <v>123.453</v>
      </c>
      <c r="AU124" s="122">
        <v>0</v>
      </c>
      <c r="AV124" s="122">
        <v>0</v>
      </c>
      <c r="AW124" s="122">
        <v>0</v>
      </c>
      <c r="AX124" s="122">
        <v>0</v>
      </c>
      <c r="AY124" s="122">
        <v>0</v>
      </c>
      <c r="AZ124" s="122">
        <v>123.453</v>
      </c>
      <c r="BA124" s="122">
        <v>0</v>
      </c>
      <c r="BB124" s="122">
        <v>0</v>
      </c>
      <c r="BC124" s="122">
        <v>0</v>
      </c>
      <c r="BD124" s="122">
        <v>0</v>
      </c>
      <c r="BE124" s="122">
        <v>0</v>
      </c>
      <c r="BF124" s="122">
        <v>123.453</v>
      </c>
      <c r="BG124" s="122">
        <v>0</v>
      </c>
      <c r="BH124" s="122">
        <v>0</v>
      </c>
      <c r="BI124" s="122">
        <v>0</v>
      </c>
      <c r="BJ124" s="122">
        <v>0</v>
      </c>
      <c r="BK124" s="122">
        <v>0</v>
      </c>
    </row>
    <row r="125" spans="2:63" x14ac:dyDescent="0.2">
      <c r="D125" s="122">
        <v>114.616</v>
      </c>
      <c r="E125" s="122">
        <v>0</v>
      </c>
      <c r="F125" s="122">
        <v>0</v>
      </c>
      <c r="G125" s="122">
        <v>0</v>
      </c>
      <c r="H125" s="122">
        <v>0</v>
      </c>
      <c r="I125" s="122">
        <v>0</v>
      </c>
      <c r="J125" s="122">
        <v>114.616</v>
      </c>
      <c r="K125" s="122">
        <v>0</v>
      </c>
      <c r="L125" s="122">
        <v>0</v>
      </c>
      <c r="M125" s="122">
        <v>0</v>
      </c>
      <c r="N125" s="122">
        <v>0</v>
      </c>
      <c r="O125" s="122">
        <v>0</v>
      </c>
      <c r="P125" s="122">
        <v>114.616</v>
      </c>
      <c r="Q125" s="122">
        <v>0</v>
      </c>
      <c r="R125" s="122">
        <v>0</v>
      </c>
      <c r="S125" s="122">
        <v>0</v>
      </c>
      <c r="T125" s="122">
        <v>0</v>
      </c>
      <c r="U125" s="122">
        <v>0</v>
      </c>
      <c r="V125" s="122">
        <v>114.616</v>
      </c>
      <c r="W125" s="122">
        <v>0</v>
      </c>
      <c r="X125" s="122">
        <v>0</v>
      </c>
      <c r="Y125" s="122">
        <v>0</v>
      </c>
      <c r="Z125" s="122">
        <v>0</v>
      </c>
      <c r="AA125" s="122">
        <v>0</v>
      </c>
      <c r="AB125" s="122">
        <v>114.616</v>
      </c>
      <c r="AC125" s="122">
        <v>0</v>
      </c>
      <c r="AD125" s="122">
        <v>0</v>
      </c>
      <c r="AE125" s="122">
        <v>0</v>
      </c>
      <c r="AF125" s="122">
        <v>0</v>
      </c>
      <c r="AG125" s="122">
        <v>0</v>
      </c>
      <c r="AH125" s="122">
        <v>114.616</v>
      </c>
      <c r="AI125" s="122">
        <v>0</v>
      </c>
      <c r="AJ125" s="122">
        <v>0</v>
      </c>
      <c r="AK125" s="122">
        <v>0</v>
      </c>
      <c r="AL125" s="122">
        <v>0</v>
      </c>
      <c r="AM125" s="122">
        <v>0</v>
      </c>
      <c r="AN125" s="122">
        <v>114.616</v>
      </c>
      <c r="AO125" s="122">
        <v>0</v>
      </c>
      <c r="AP125" s="122">
        <v>0</v>
      </c>
      <c r="AQ125" s="122">
        <v>0</v>
      </c>
      <c r="AR125" s="122">
        <v>0</v>
      </c>
      <c r="AS125" s="122">
        <v>0</v>
      </c>
      <c r="AT125" s="122">
        <v>114.616</v>
      </c>
      <c r="AU125" s="122">
        <v>0</v>
      </c>
      <c r="AV125" s="122">
        <v>0</v>
      </c>
      <c r="AW125" s="122">
        <v>0</v>
      </c>
      <c r="AX125" s="122">
        <v>0</v>
      </c>
      <c r="AY125" s="122">
        <v>0</v>
      </c>
      <c r="AZ125" s="122">
        <v>114.616</v>
      </c>
      <c r="BA125" s="122">
        <v>0</v>
      </c>
      <c r="BB125" s="122">
        <v>0</v>
      </c>
      <c r="BC125" s="122">
        <v>0</v>
      </c>
      <c r="BD125" s="122">
        <v>0</v>
      </c>
      <c r="BE125" s="122">
        <v>0</v>
      </c>
      <c r="BF125" s="122">
        <v>114.616</v>
      </c>
      <c r="BG125" s="122">
        <v>0</v>
      </c>
      <c r="BH125" s="122">
        <v>0</v>
      </c>
      <c r="BI125" s="122">
        <v>0</v>
      </c>
      <c r="BJ125" s="122">
        <v>0</v>
      </c>
      <c r="BK125" s="122">
        <v>0</v>
      </c>
    </row>
    <row r="126" spans="2:63" x14ac:dyDescent="0.2">
      <c r="B126" s="1" t="s">
        <v>140</v>
      </c>
    </row>
    <row r="127" spans="2:63" ht="14.25" x14ac:dyDescent="0.2">
      <c r="B127" s="121" t="e">
        <f>SUM(D127:BK128)</f>
        <v>#REF!</v>
      </c>
      <c r="D127" s="117" t="e">
        <f>ABS(D122-D124)</f>
        <v>#REF!</v>
      </c>
      <c r="E127" s="117">
        <f t="shared" ref="E127:BK127" si="7">ABS(E122-E124)</f>
        <v>0</v>
      </c>
      <c r="F127" s="117">
        <f t="shared" si="7"/>
        <v>0</v>
      </c>
      <c r="G127" s="117">
        <f t="shared" si="7"/>
        <v>0</v>
      </c>
      <c r="H127" s="117">
        <f t="shared" si="7"/>
        <v>0</v>
      </c>
      <c r="I127" s="117">
        <f t="shared" si="7"/>
        <v>0</v>
      </c>
      <c r="J127" s="117" t="e">
        <f t="shared" si="7"/>
        <v>#REF!</v>
      </c>
      <c r="K127" s="117">
        <f t="shared" si="7"/>
        <v>0</v>
      </c>
      <c r="L127" s="117">
        <f t="shared" si="7"/>
        <v>0</v>
      </c>
      <c r="M127" s="117">
        <f t="shared" si="7"/>
        <v>0</v>
      </c>
      <c r="N127" s="117">
        <f t="shared" si="7"/>
        <v>0</v>
      </c>
      <c r="O127" s="117">
        <f t="shared" si="7"/>
        <v>0</v>
      </c>
      <c r="P127" s="117" t="e">
        <f t="shared" si="7"/>
        <v>#REF!</v>
      </c>
      <c r="Q127" s="117">
        <f t="shared" si="7"/>
        <v>0</v>
      </c>
      <c r="R127" s="117">
        <f t="shared" si="7"/>
        <v>0</v>
      </c>
      <c r="S127" s="117">
        <f t="shared" si="7"/>
        <v>0</v>
      </c>
      <c r="T127" s="117">
        <f t="shared" si="7"/>
        <v>0</v>
      </c>
      <c r="U127" s="117">
        <f t="shared" si="7"/>
        <v>0</v>
      </c>
      <c r="V127" s="117" t="e">
        <f t="shared" si="7"/>
        <v>#REF!</v>
      </c>
      <c r="W127" s="117">
        <f t="shared" si="7"/>
        <v>0</v>
      </c>
      <c r="X127" s="117">
        <f t="shared" si="7"/>
        <v>0</v>
      </c>
      <c r="Y127" s="117">
        <f t="shared" si="7"/>
        <v>0</v>
      </c>
      <c r="Z127" s="117">
        <f t="shared" si="7"/>
        <v>0</v>
      </c>
      <c r="AA127" s="117">
        <f t="shared" si="7"/>
        <v>0</v>
      </c>
      <c r="AB127" s="117" t="e">
        <f t="shared" si="7"/>
        <v>#REF!</v>
      </c>
      <c r="AC127" s="117">
        <f t="shared" si="7"/>
        <v>0</v>
      </c>
      <c r="AD127" s="117">
        <f t="shared" si="7"/>
        <v>0</v>
      </c>
      <c r="AE127" s="117">
        <f t="shared" si="7"/>
        <v>0</v>
      </c>
      <c r="AF127" s="117">
        <f t="shared" si="7"/>
        <v>0</v>
      </c>
      <c r="AG127" s="117">
        <f t="shared" si="7"/>
        <v>0</v>
      </c>
      <c r="AH127" s="117" t="e">
        <f t="shared" si="7"/>
        <v>#REF!</v>
      </c>
      <c r="AI127" s="117">
        <f t="shared" si="7"/>
        <v>0</v>
      </c>
      <c r="AJ127" s="117">
        <f t="shared" si="7"/>
        <v>0</v>
      </c>
      <c r="AK127" s="117">
        <f t="shared" si="7"/>
        <v>0</v>
      </c>
      <c r="AL127" s="117">
        <f t="shared" si="7"/>
        <v>0</v>
      </c>
      <c r="AM127" s="117">
        <f t="shared" si="7"/>
        <v>0</v>
      </c>
      <c r="AN127" s="117" t="e">
        <f t="shared" si="7"/>
        <v>#REF!</v>
      </c>
      <c r="AO127" s="117">
        <f t="shared" si="7"/>
        <v>0</v>
      </c>
      <c r="AP127" s="117">
        <f t="shared" si="7"/>
        <v>0</v>
      </c>
      <c r="AQ127" s="117">
        <f t="shared" si="7"/>
        <v>0</v>
      </c>
      <c r="AR127" s="117">
        <f t="shared" si="7"/>
        <v>0</v>
      </c>
      <c r="AS127" s="117">
        <f t="shared" si="7"/>
        <v>0</v>
      </c>
      <c r="AT127" s="117" t="e">
        <f t="shared" si="7"/>
        <v>#REF!</v>
      </c>
      <c r="AU127" s="117">
        <f t="shared" si="7"/>
        <v>0</v>
      </c>
      <c r="AV127" s="117">
        <f t="shared" si="7"/>
        <v>0</v>
      </c>
      <c r="AW127" s="117">
        <f t="shared" si="7"/>
        <v>0</v>
      </c>
      <c r="AX127" s="117">
        <f t="shared" si="7"/>
        <v>0</v>
      </c>
      <c r="AY127" s="117">
        <f t="shared" si="7"/>
        <v>0</v>
      </c>
      <c r="AZ127" s="117" t="e">
        <f t="shared" si="7"/>
        <v>#REF!</v>
      </c>
      <c r="BA127" s="117">
        <f t="shared" si="7"/>
        <v>0</v>
      </c>
      <c r="BB127" s="117">
        <f t="shared" si="7"/>
        <v>0</v>
      </c>
      <c r="BC127" s="117">
        <f t="shared" si="7"/>
        <v>0</v>
      </c>
      <c r="BD127" s="117">
        <f t="shared" si="7"/>
        <v>0</v>
      </c>
      <c r="BE127" s="117">
        <f t="shared" si="7"/>
        <v>0</v>
      </c>
      <c r="BF127" s="117" t="e">
        <f t="shared" si="7"/>
        <v>#REF!</v>
      </c>
      <c r="BG127" s="117">
        <f t="shared" si="7"/>
        <v>0</v>
      </c>
      <c r="BH127" s="117">
        <f t="shared" si="7"/>
        <v>0</v>
      </c>
      <c r="BI127" s="117">
        <f t="shared" si="7"/>
        <v>0</v>
      </c>
      <c r="BJ127" s="117">
        <f t="shared" si="7"/>
        <v>0</v>
      </c>
      <c r="BK127" s="117">
        <f t="shared" si="7"/>
        <v>0</v>
      </c>
    </row>
    <row r="128" spans="2:63" x14ac:dyDescent="0.2">
      <c r="D128" s="117" t="e">
        <f>ABS(D123-D125)</f>
        <v>#REF!</v>
      </c>
      <c r="E128" s="117">
        <f t="shared" ref="E128:BK128" si="8">ABS(E123-E125)</f>
        <v>0</v>
      </c>
      <c r="F128" s="117">
        <f t="shared" si="8"/>
        <v>0</v>
      </c>
      <c r="G128" s="117">
        <f t="shared" si="8"/>
        <v>0</v>
      </c>
      <c r="H128" s="117">
        <f t="shared" si="8"/>
        <v>0</v>
      </c>
      <c r="I128" s="117">
        <f t="shared" si="8"/>
        <v>0</v>
      </c>
      <c r="J128" s="117" t="e">
        <f t="shared" si="8"/>
        <v>#REF!</v>
      </c>
      <c r="K128" s="117">
        <f t="shared" si="8"/>
        <v>0</v>
      </c>
      <c r="L128" s="117">
        <f t="shared" si="8"/>
        <v>0</v>
      </c>
      <c r="M128" s="117">
        <f t="shared" si="8"/>
        <v>0</v>
      </c>
      <c r="N128" s="117">
        <f t="shared" si="8"/>
        <v>0</v>
      </c>
      <c r="O128" s="117">
        <f t="shared" si="8"/>
        <v>0</v>
      </c>
      <c r="P128" s="117" t="e">
        <f t="shared" si="8"/>
        <v>#REF!</v>
      </c>
      <c r="Q128" s="117">
        <f t="shared" si="8"/>
        <v>0</v>
      </c>
      <c r="R128" s="117">
        <f t="shared" si="8"/>
        <v>0</v>
      </c>
      <c r="S128" s="117">
        <f t="shared" si="8"/>
        <v>0</v>
      </c>
      <c r="T128" s="117">
        <f t="shared" si="8"/>
        <v>0</v>
      </c>
      <c r="U128" s="117">
        <f t="shared" si="8"/>
        <v>0</v>
      </c>
      <c r="V128" s="117" t="e">
        <f t="shared" si="8"/>
        <v>#REF!</v>
      </c>
      <c r="W128" s="117">
        <f t="shared" si="8"/>
        <v>0</v>
      </c>
      <c r="X128" s="117">
        <f t="shared" si="8"/>
        <v>0</v>
      </c>
      <c r="Y128" s="117">
        <f t="shared" si="8"/>
        <v>0</v>
      </c>
      <c r="Z128" s="117">
        <f t="shared" si="8"/>
        <v>0</v>
      </c>
      <c r="AA128" s="117">
        <f t="shared" si="8"/>
        <v>0</v>
      </c>
      <c r="AB128" s="117" t="e">
        <f t="shared" si="8"/>
        <v>#REF!</v>
      </c>
      <c r="AC128" s="117">
        <f t="shared" si="8"/>
        <v>0</v>
      </c>
      <c r="AD128" s="117">
        <f t="shared" si="8"/>
        <v>0</v>
      </c>
      <c r="AE128" s="117">
        <f t="shared" si="8"/>
        <v>0</v>
      </c>
      <c r="AF128" s="117">
        <f t="shared" si="8"/>
        <v>0</v>
      </c>
      <c r="AG128" s="117">
        <f t="shared" si="8"/>
        <v>0</v>
      </c>
      <c r="AH128" s="117" t="e">
        <f t="shared" si="8"/>
        <v>#REF!</v>
      </c>
      <c r="AI128" s="117">
        <f t="shared" si="8"/>
        <v>0</v>
      </c>
      <c r="AJ128" s="117">
        <f t="shared" si="8"/>
        <v>0</v>
      </c>
      <c r="AK128" s="117">
        <f t="shared" si="8"/>
        <v>0</v>
      </c>
      <c r="AL128" s="117">
        <f t="shared" si="8"/>
        <v>0</v>
      </c>
      <c r="AM128" s="117">
        <f t="shared" si="8"/>
        <v>0</v>
      </c>
      <c r="AN128" s="117" t="e">
        <f t="shared" si="8"/>
        <v>#REF!</v>
      </c>
      <c r="AO128" s="117">
        <f t="shared" si="8"/>
        <v>0</v>
      </c>
      <c r="AP128" s="117">
        <f t="shared" si="8"/>
        <v>0</v>
      </c>
      <c r="AQ128" s="117">
        <f t="shared" si="8"/>
        <v>0</v>
      </c>
      <c r="AR128" s="117">
        <f t="shared" si="8"/>
        <v>0</v>
      </c>
      <c r="AS128" s="117">
        <f t="shared" si="8"/>
        <v>0</v>
      </c>
      <c r="AT128" s="117" t="e">
        <f t="shared" si="8"/>
        <v>#REF!</v>
      </c>
      <c r="AU128" s="117">
        <f t="shared" si="8"/>
        <v>0</v>
      </c>
      <c r="AV128" s="117">
        <f t="shared" si="8"/>
        <v>0</v>
      </c>
      <c r="AW128" s="117">
        <f t="shared" si="8"/>
        <v>0</v>
      </c>
      <c r="AX128" s="117">
        <f t="shared" si="8"/>
        <v>0</v>
      </c>
      <c r="AY128" s="117">
        <f t="shared" si="8"/>
        <v>0</v>
      </c>
      <c r="AZ128" s="117" t="e">
        <f t="shared" si="8"/>
        <v>#REF!</v>
      </c>
      <c r="BA128" s="117">
        <f t="shared" si="8"/>
        <v>0</v>
      </c>
      <c r="BB128" s="117">
        <f t="shared" si="8"/>
        <v>0</v>
      </c>
      <c r="BC128" s="117">
        <f t="shared" si="8"/>
        <v>0</v>
      </c>
      <c r="BD128" s="117">
        <f t="shared" si="8"/>
        <v>0</v>
      </c>
      <c r="BE128" s="117">
        <f t="shared" si="8"/>
        <v>0</v>
      </c>
      <c r="BF128" s="117" t="e">
        <f t="shared" si="8"/>
        <v>#REF!</v>
      </c>
      <c r="BG128" s="117">
        <f t="shared" si="8"/>
        <v>0</v>
      </c>
      <c r="BH128" s="117">
        <f t="shared" si="8"/>
        <v>0</v>
      </c>
      <c r="BI128" s="117">
        <f t="shared" si="8"/>
        <v>0</v>
      </c>
      <c r="BJ128" s="117">
        <f t="shared" si="8"/>
        <v>0</v>
      </c>
      <c r="BK128" s="117">
        <f t="shared" si="8"/>
        <v>0</v>
      </c>
    </row>
  </sheetData>
  <mergeCells count="78">
    <mergeCell ref="AB6:AC6"/>
    <mergeCell ref="AD6:AE6"/>
    <mergeCell ref="AF6:AG6"/>
    <mergeCell ref="H6:I6"/>
    <mergeCell ref="J6:K6"/>
    <mergeCell ref="L6:M6"/>
    <mergeCell ref="N6:O6"/>
    <mergeCell ref="V6:W6"/>
    <mergeCell ref="T6:U6"/>
    <mergeCell ref="P6:Q6"/>
    <mergeCell ref="R6:S6"/>
    <mergeCell ref="AH6:AI6"/>
    <mergeCell ref="AJ6:AK6"/>
    <mergeCell ref="AL6:AM6"/>
    <mergeCell ref="AN6:AO6"/>
    <mergeCell ref="AP6:AQ6"/>
    <mergeCell ref="AR6:AS6"/>
    <mergeCell ref="AT6:AU6"/>
    <mergeCell ref="AV6:AW6"/>
    <mergeCell ref="AX6:AY6"/>
    <mergeCell ref="AZ6:BA6"/>
    <mergeCell ref="BF5:BK5"/>
    <mergeCell ref="BB6:BC6"/>
    <mergeCell ref="BD6:BE6"/>
    <mergeCell ref="BF6:BG6"/>
    <mergeCell ref="BH6:BI6"/>
    <mergeCell ref="BJ6:BK6"/>
    <mergeCell ref="AB5:AG5"/>
    <mergeCell ref="AH5:AM5"/>
    <mergeCell ref="AN5:AS5"/>
    <mergeCell ref="AT5:AY5"/>
    <mergeCell ref="AZ5:BE5"/>
    <mergeCell ref="V103:AA104"/>
    <mergeCell ref="V105:AA105"/>
    <mergeCell ref="V106:AA106"/>
    <mergeCell ref="D5:I5"/>
    <mergeCell ref="J5:O5"/>
    <mergeCell ref="P5:U5"/>
    <mergeCell ref="V5:AA5"/>
    <mergeCell ref="X6:Y6"/>
    <mergeCell ref="Z6:AA6"/>
    <mergeCell ref="B102:U102"/>
    <mergeCell ref="B6:C6"/>
    <mergeCell ref="B5:C5"/>
    <mergeCell ref="D6:E6"/>
    <mergeCell ref="F6:G6"/>
    <mergeCell ref="D106:I106"/>
    <mergeCell ref="J103:O104"/>
    <mergeCell ref="J105:O105"/>
    <mergeCell ref="J106:O106"/>
    <mergeCell ref="P103:U104"/>
    <mergeCell ref="P105:U105"/>
    <mergeCell ref="P106:U106"/>
    <mergeCell ref="BF103:BK104"/>
    <mergeCell ref="BF105:BK105"/>
    <mergeCell ref="BF106:BK106"/>
    <mergeCell ref="AN103:AS104"/>
    <mergeCell ref="AN105:AS105"/>
    <mergeCell ref="AN106:AS106"/>
    <mergeCell ref="AT103:AY104"/>
    <mergeCell ref="AT105:AY105"/>
    <mergeCell ref="AT106:AY106"/>
    <mergeCell ref="B108:W108"/>
    <mergeCell ref="B101:U101"/>
    <mergeCell ref="B3:U3"/>
    <mergeCell ref="B4:U4"/>
    <mergeCell ref="AZ103:BE104"/>
    <mergeCell ref="AZ105:BE105"/>
    <mergeCell ref="AZ106:BE106"/>
    <mergeCell ref="AB103:AG104"/>
    <mergeCell ref="AB105:AG105"/>
    <mergeCell ref="AB106:AG106"/>
    <mergeCell ref="AH103:AM104"/>
    <mergeCell ref="AH105:AM105"/>
    <mergeCell ref="AH106:AM106"/>
    <mergeCell ref="D103:I104"/>
    <mergeCell ref="B103:C104"/>
    <mergeCell ref="D105:I105"/>
  </mergeCells>
  <printOptions horizontalCentered="1" verticalCentered="1"/>
  <pageMargins left="0.39370078740157483" right="0.31496062992125984" top="0.19685039370078741" bottom="0.19685039370078741" header="0.31496062992125984" footer="0.31496062992125984"/>
  <pageSetup paperSize="158" scale="56" fitToWidth="0" orientation="portrait" r:id="rId1"/>
  <headerFooter alignWithMargins="0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Pub. PDF</vt:lpstr>
      <vt:lpstr>Pub. Suministro</vt:lpstr>
      <vt:lpstr>'Pub. PDF'!Área_de_impresión</vt:lpstr>
      <vt:lpstr>'Pub. Suministro'!Área_de_impresión</vt:lpstr>
    </vt:vector>
  </TitlesOfParts>
  <Company>Grupo CGE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Nidia.Arancibia</dc:creator>
  <cp:lastModifiedBy>Felipe Ignacio Macaya Gutierrez</cp:lastModifiedBy>
  <cp:lastPrinted>2024-03-22T15:54:33Z</cp:lastPrinted>
  <dcterms:created xsi:type="dcterms:W3CDTF">2013-02-22T16:08:47Z</dcterms:created>
  <dcterms:modified xsi:type="dcterms:W3CDTF">2024-03-22T15:55:42Z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f8fc015b-8a13-4f62-9405-f8321408fc34</vt:lpwstr>
  </property>
  <property fmtid="{D5CDD505-2E9C-101B-9397-08002B2CF9AE}" pid="3" name="MSIP_Label_11938f79-b0d9-4c59-ba8d-a6a2a4a4e964_Enabled">
    <vt:lpwstr>true</vt:lpwstr>
  </property>
  <property fmtid="{D5CDD505-2E9C-101B-9397-08002B2CF9AE}" pid="4" name="MSIP_Label_11938f79-b0d9-4c59-ba8d-a6a2a4a4e964_SetDate">
    <vt:lpwstr>2023-10-30T14:27:09Z</vt:lpwstr>
  </property>
  <property fmtid="{D5CDD505-2E9C-101B-9397-08002B2CF9AE}" pid="5" name="MSIP_Label_11938f79-b0d9-4c59-ba8d-a6a2a4a4e964_Method">
    <vt:lpwstr>Standard</vt:lpwstr>
  </property>
  <property fmtid="{D5CDD505-2E9C-101B-9397-08002B2CF9AE}" pid="6" name="MSIP_Label_11938f79-b0d9-4c59-ba8d-a6a2a4a4e964_Name">
    <vt:lpwstr>Publico</vt:lpwstr>
  </property>
  <property fmtid="{D5CDD505-2E9C-101B-9397-08002B2CF9AE}" pid="7" name="MSIP_Label_11938f79-b0d9-4c59-ba8d-a6a2a4a4e964_SiteId">
    <vt:lpwstr>136d6ab5-5b55-496f-97cb-2424247715ed</vt:lpwstr>
  </property>
  <property fmtid="{D5CDD505-2E9C-101B-9397-08002B2CF9AE}" pid="8" name="MSIP_Label_11938f79-b0d9-4c59-ba8d-a6a2a4a4e964_ActionId">
    <vt:lpwstr>c5ad37ed-5bbe-42dc-b48b-9e5af37f2859</vt:lpwstr>
  </property>
  <property fmtid="{D5CDD505-2E9C-101B-9397-08002B2CF9AE}" pid="9" name="MSIP_Label_11938f79-b0d9-4c59-ba8d-a6a2a4a4e964_ContentBits">
    <vt:lpwstr>0</vt:lpwstr>
  </property>
</Properties>
</file>